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oo19\Downloads\"/>
    </mc:Choice>
  </mc:AlternateContent>
  <xr:revisionPtr revIDLastSave="0" documentId="13_ncr:1_{F6805514-5165-48D5-AAD6-EE7A3AB1E05E}" xr6:coauthVersionLast="47" xr6:coauthVersionMax="47" xr10:uidLastSave="{00000000-0000-0000-0000-000000000000}"/>
  <bookViews>
    <workbookView xWindow="1770" yWindow="0" windowWidth="27030" windowHeight="17160"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9" i="4" l="1"/>
  <c r="B129" i="4"/>
  <c r="C129" i="4"/>
  <c r="D129" i="4"/>
  <c r="E129" i="4"/>
  <c r="F129" i="4"/>
  <c r="G129" i="4"/>
  <c r="H129" i="4"/>
  <c r="L129" i="4" s="1"/>
  <c r="I129" i="4"/>
  <c r="J129" i="4"/>
  <c r="K129" i="4"/>
  <c r="M129" i="1"/>
  <c r="L129" i="1"/>
  <c r="A128" i="4"/>
  <c r="B128" i="4"/>
  <c r="C128" i="4"/>
  <c r="D128" i="4"/>
  <c r="E128" i="4"/>
  <c r="F128" i="4"/>
  <c r="G128" i="4"/>
  <c r="H128" i="4"/>
  <c r="I128" i="4"/>
  <c r="J128" i="4"/>
  <c r="K128" i="4"/>
  <c r="B127" i="4"/>
  <c r="C127" i="4"/>
  <c r="D127" i="4"/>
  <c r="E127" i="4"/>
  <c r="F127" i="4"/>
  <c r="G127" i="4"/>
  <c r="H127" i="4"/>
  <c r="I127" i="4"/>
  <c r="J127" i="4"/>
  <c r="K127" i="4"/>
  <c r="M128" i="1"/>
  <c r="L128" i="1"/>
  <c r="A127" i="4"/>
  <c r="L127" i="1"/>
  <c r="M127" i="1"/>
  <c r="B126" i="4"/>
  <c r="C126" i="4"/>
  <c r="D126" i="4"/>
  <c r="E126" i="4"/>
  <c r="F126" i="4"/>
  <c r="G126" i="4"/>
  <c r="H126" i="4"/>
  <c r="I126" i="4"/>
  <c r="J126" i="4"/>
  <c r="K126" i="4"/>
  <c r="L130" i="4"/>
  <c r="M130"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30"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M129" i="4" l="1"/>
  <c r="L128" i="4"/>
  <c r="L127" i="4"/>
  <c r="M128" i="4"/>
  <c r="M127" i="4"/>
  <c r="L126" i="4"/>
  <c r="M126" i="4"/>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30"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<sst xmlns="http://schemas.openxmlformats.org/spreadsheetml/2006/main" count="499" uniqueCount="40">
  <si>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</si>
  <si>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</si>
  <si>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</si>
  <si>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</si>
  <si>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</si>
  <si>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</si>
  <si>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</si>
  <si>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</si>
  <si>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</si>
  <si>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</si>
  <si>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</si>
  <si>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</si>
  <si>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</si>
  <si>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</si>
  <si>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</si>
  <si>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</si>
  <si>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03 Oslo</t>
  </si>
  <si>
    <t>11 Rogaland</t>
  </si>
  <si>
    <t>15 Møre og Romsdal</t>
  </si>
  <si>
    <t>34 Innlandet</t>
  </si>
  <si>
    <t>42 Agder</t>
  </si>
  <si>
    <t>46 Vestland</t>
  </si>
  <si>
    <t>50 Trøndelag - Trööndelage</t>
  </si>
  <si>
    <t>Grafiske og multimediadesignere</t>
  </si>
  <si>
    <t>Produkt- og klesdesignere</t>
  </si>
  <si>
    <t>Arealplanleggere</t>
  </si>
  <si>
    <t>Ark+Lan</t>
  </si>
  <si>
    <t>Alle</t>
  </si>
  <si>
    <t>18 Nordland - Nordlánnda</t>
  </si>
  <si>
    <t>31 Østfold</t>
  </si>
  <si>
    <t>32 Akershus</t>
  </si>
  <si>
    <t>33 Buskerud</t>
  </si>
  <si>
    <t>39 Vestfold</t>
  </si>
  <si>
    <t>40 Telemark</t>
  </si>
  <si>
    <t xml:space="preserve">55 Troms - Romsa - Tromssa </t>
  </si>
  <si>
    <t>56 Finnmark - Finnmárku - Finmarkku</t>
  </si>
  <si>
    <t>LEV001 Arkitektenes Fagforbund_202409</t>
  </si>
  <si>
    <t>Rapport oppdatert: 27.09.2024</t>
  </si>
  <si>
    <t xml:space="preserve"> September 2024</t>
  </si>
  <si>
    <t>Ukjent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</si>
</sst>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ont>
    <font>
      <sz val="7"/>
      <color rgb="FF2D2926"/>
      <name val="Arial"/>
    </font>
    <font>
      <b/>
      <sz val="14"/>
      <color rgb="FF2D2926"/>
      <name val="Arial"/>
    </font>
    <font>
      <sz val="9"/>
      <color rgb="FF000000"/>
      <name val="Arial"/>
    </font>
    <font>
      <b/>
      <sz val="12"/>
      <color rgb="FF2D2926"/>
      <name val="Arial"/>
    </font>
    <font>
      <sz val="8"/>
      <color rgb="FF000000"/>
      <name val="Arial"/>
    </font>
    <font>
      <b/>
      <sz val="7"/>
      <color rgb="FFFFFFFF"/>
      <name val="Arial"/>
    </font>
    <font>
      <b/>
      <sz val="9"/>
      <color rgb="FF2D2926"/>
      <name val="Arial"/>
    </font>
    <font>
      <b/>
      <sz val="9"/>
      <color rgb="FF000000"/>
      <name val="Arial"/>
    </font>
    <font>
      <sz val="9"/>
      <color rgb="FF2D2926"/>
      <name val="Arial"/>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rgb="FFEFEEEB"/>
      </top>
      <bottom style="thin">
        <color rgb="FFEFEEEB"/>
      </bottom>
      <diagonal/>
    </border>
    <border>
      <left/>
      <right/>
      <top style="thin">
        <color rgb="FF8E847A"/>
      </top>
      <bottom style="thin">
        <color rgb="FFEFEEEB"/>
      </bottom>
      <diagonal/>
    </border>
  </borders>
  <cellStyleXfs count="4">
    <xf numFmtId="0" fontId="0" fillId="0" borderId="0"/>
    <xf numFmtId="0" fontId="5" fillId="0" borderId="0"/>
    <xf numFmtId="0" fontId="6" fillId="0" borderId="0"/>
    <xf numFmtId="0" fontId="7" fillId="0" borderId="0"/>
  </cellStyleXfs>
  <cellXfs count="81">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49" fontId="20" fillId="6" borderId="15" xfId="0" applyNumberFormat="1" applyFont="1" applyFill="1" applyBorder="1" applyAlignment="1">
      <alignment horizontal="right"/>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xf numFmtId="49" fontId="20" fillId="5" borderId="19" xfId="0" applyNumberFormat="1" applyFont="1" applyFill="1" applyBorder="1" applyAlignment="1">
      <alignment horizontal="left"/>
    </xf>
    <xf numFmtId="0" fontId="18" fillId="5" borderId="14" xfId="0" applyFont="1" applyFill="1" applyBorder="1" applyAlignment="1">
      <alignment horizontal="left" wrapText="1"/>
    </xf>
    <xf numFmtId="49" fontId="20" fillId="5" borderId="20" xfId="0" applyNumberFormat="1" applyFont="1" applyFill="1" applyBorder="1" applyAlignment="1">
      <alignment horizontal="left"/>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4" name="Picture 3" descr="Inserted picture RelID:1">
          <a:extLst>
            <a:ext uri="{FF2B5EF4-FFF2-40B4-BE49-F238E27FC236}">
              <a16:creationId xmlns:a16="http://schemas.microsoft.com/office/drawing/2014/main" id="{81B843FE-4363-4417-9873-A24C7CC5C8FD}"/>
            </a:ext>
          </a:extLst>
        </xdr:cNvPr>
        <xdr:cNvPicPr>
          <a:picLocks noChangeAspect="1"/>
        </xdr:cNvPicPr>
      </xdr:nvPicPr>
      <xdr:blipFill>
        <a:blip xmlns:r="http://schemas.openxmlformats.org/officeDocument/2006/relationships" r:embed="rId1"/>
        <a:stretch>
          <a:fillRect/>
        </a:stretch>
      </xdr:blipFill>
      <xdr:spPr>
        <a:xfrm>
          <a:off x="28575" y="587375"/>
          <a:ext cx="1492250"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E55B7FB1-8B72-4420-9636-82DB63D4504B}"/>
            </a:ext>
          </a:extLst>
        </xdr:cNvPr>
        <xdr:cNvPicPr>
          <a:picLocks noChangeAspect="1"/>
        </xdr:cNvPicPr>
      </xdr:nvPicPr>
      <xdr:blipFill>
        <a:blip xmlns:r="http://schemas.openxmlformats.org/officeDocument/2006/relationships" r:embed="rId2"/>
        <a:stretch>
          <a:fillRect/>
        </a:stretch>
      </xdr:blipFill>
      <xdr:spPr>
        <a:xfrm>
          <a:off x="28575" y="1073150"/>
          <a:ext cx="10106025"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104775</xdr:rowOff>
    </xdr:from>
    <xdr:to>
      <xdr:col>3</xdr:col>
      <xdr:colOff>0</xdr:colOff>
      <xdr:row>6</xdr:row>
      <xdr:rowOff>104775</xdr:rowOff>
    </xdr:to>
    <xdr:pic>
      <xdr:nvPicPr>
        <xdr:cNvPr id="4" name="Picture 4" descr="Inserted picture RelID:1">
          <a:extLst>
            <a:ext uri="{FF2B5EF4-FFF2-40B4-BE49-F238E27FC236}">
              <a16:creationId xmlns:a16="http://schemas.microsoft.com/office/drawing/2014/main" id="{FC5B9713-4D34-40D7-A091-37B87EC9315F}"/>
            </a:ext>
          </a:extLst>
        </xdr:cNvPr>
        <xdr:cNvPicPr>
          <a:picLocks noChangeAspect="1"/>
        </xdr:cNvPicPr>
      </xdr:nvPicPr>
      <xdr:blipFill>
        <a:blip xmlns:r="http://schemas.openxmlformats.org/officeDocument/2006/relationships" r:embed="rId1"/>
        <a:stretch>
          <a:fillRect/>
        </a:stretch>
      </xdr:blipFill>
      <xdr:spPr>
        <a:xfrm>
          <a:off x="28575" y="587375"/>
          <a:ext cx="1492250" cy="485775"/>
        </a:xfrm>
        <a:prstGeom prst="rect">
          <a:avLst/>
        </a:prstGeom>
      </xdr:spPr>
    </xdr:pic>
    <xdr:clientData/>
  </xdr:twoCellAnchor>
  <xdr:twoCellAnchor>
    <xdr:from>
      <xdr:col>2</xdr:col>
      <xdr:colOff>0</xdr:colOff>
      <xdr:row>6</xdr:row>
      <xdr:rowOff>104775</xdr:rowOff>
    </xdr:from>
    <xdr:to>
      <xdr:col>10</xdr:col>
      <xdr:colOff>0</xdr:colOff>
      <xdr:row>7</xdr:row>
      <xdr:rowOff>9525</xdr:rowOff>
    </xdr:to>
    <xdr:pic>
      <xdr:nvPicPr>
        <xdr:cNvPr id="5" name="Picture 4" descr="Inserted picture RelID:2">
          <a:extLst>
            <a:ext uri="{FF2B5EF4-FFF2-40B4-BE49-F238E27FC236}">
              <a16:creationId xmlns:a16="http://schemas.microsoft.com/office/drawing/2014/main" id="{3E2064F7-5920-4C2B-AF20-651A09758098}"/>
            </a:ext>
          </a:extLst>
        </xdr:cNvPr>
        <xdr:cNvPicPr>
          <a:picLocks noChangeAspect="1"/>
        </xdr:cNvPicPr>
      </xdr:nvPicPr>
      <xdr:blipFill>
        <a:blip xmlns:r="http://schemas.openxmlformats.org/officeDocument/2006/relationships" r:embed="rId2"/>
        <a:stretch>
          <a:fillRect/>
        </a:stretch>
      </xdr:blipFill>
      <xdr:spPr>
        <a:xfrm>
          <a:off x="28575" y="1073150"/>
          <a:ext cx="10055225" cy="66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79"/>
  <sheetViews>
    <sheetView tabSelected="1" workbookViewId="0">
      <pane xSplit="15" ySplit="11" topLeftCell="P117" activePane="bottomRight" state="frozen"/>
      <selection pane="topRight" activeCell="J1" sqref="J1"/>
      <selection pane="bottomLeft" activeCell="A12" sqref="A12"/>
      <selection pane="bottomRight" activeCell="A129" sqref="A129"/>
    </sheetView>
  </sheetViews>
  <sheetFormatPr baseColWidth="10" defaultColWidth="11.42578125" defaultRowHeight="12.75" x14ac:dyDescent="0.2"/>
  <cols>
    <col min="1" max="1" width="9.7109375" style="20" customWidth="1"/>
    <col min="2" max="2" width="9.28515625" customWidth="1"/>
    <col min="3" max="3" width="9" customWidth="1"/>
    <col min="4" max="4" width="10.28515625" customWidth="1"/>
    <col min="5" max="5" width="9.7109375" customWidth="1"/>
    <col min="6" max="6" width="10.5703125" customWidth="1"/>
    <col min="7" max="7" width="9.5703125" customWidth="1"/>
    <col min="8" max="8" width="10.28515625" customWidth="1"/>
    <col min="9" max="9" width="9.28515625" customWidth="1"/>
    <col min="10" max="10" width="9.85546875" customWidth="1"/>
    <col min="11" max="11" width="9.140625" customWidth="1"/>
    <col min="12" max="12" width="7.85546875" style="23" bestFit="1" customWidth="1"/>
    <col min="13" max="13" width="8.42578125" style="48" customWidth="1"/>
    <col min="14" max="14" width="16.28515625" customWidth="1"/>
  </cols>
  <sheetData>
    <row r="1" spans="1:15" s="23" customFormat="1" ht="33" customHeight="1" x14ac:dyDescent="0.2">
      <c r="A1" s="40"/>
      <c r="B1" s="63" t="s">
        <v>25</v>
      </c>
      <c r="C1" s="69"/>
      <c r="D1" s="70" t="s">
        <v>23</v>
      </c>
      <c r="E1" s="71"/>
      <c r="F1" s="63" t="s">
        <v>8</v>
      </c>
      <c r="G1" s="64"/>
      <c r="H1" s="70" t="s">
        <v>24</v>
      </c>
      <c r="I1" s="71"/>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50">
        <v>188</v>
      </c>
      <c r="M3" s="43"/>
    </row>
    <row r="4" spans="1:15" x14ac:dyDescent="0.2">
      <c r="A4" s="17">
        <v>41671</v>
      </c>
      <c r="B4" s="16"/>
      <c r="C4" s="16"/>
      <c r="D4" s="16"/>
      <c r="E4" s="16"/>
      <c r="F4" s="16"/>
      <c r="G4" s="16"/>
      <c r="H4" s="16"/>
      <c r="I4" s="16"/>
      <c r="J4" s="16"/>
      <c r="K4" s="16"/>
      <c r="L4" s="16">
        <v>210</v>
      </c>
      <c r="M4" s="43"/>
    </row>
    <row r="5" spans="1:15" x14ac:dyDescent="0.2">
      <c r="A5" s="17">
        <v>41699</v>
      </c>
      <c r="B5" s="16"/>
      <c r="C5" s="16"/>
      <c r="D5" s="16"/>
      <c r="E5" s="16"/>
      <c r="F5" s="16"/>
      <c r="G5" s="16"/>
      <c r="H5" s="16"/>
      <c r="I5" s="16"/>
      <c r="J5" s="16"/>
      <c r="K5" s="16"/>
      <c r="L5" s="16">
        <v>219</v>
      </c>
      <c r="M5" s="43"/>
    </row>
    <row r="6" spans="1:15" x14ac:dyDescent="0.2">
      <c r="A6" s="17">
        <v>41730</v>
      </c>
      <c r="B6" s="16"/>
      <c r="C6" s="16"/>
      <c r="D6" s="16"/>
      <c r="E6" s="16"/>
      <c r="F6" s="16"/>
      <c r="G6" s="16"/>
      <c r="H6" s="16"/>
      <c r="I6" s="16"/>
      <c r="J6" s="16"/>
      <c r="K6" s="16"/>
      <c r="L6" s="16">
        <v>198</v>
      </c>
      <c r="M6" s="43"/>
    </row>
    <row r="7" spans="1:15" x14ac:dyDescent="0.2">
      <c r="A7" s="17">
        <v>41760</v>
      </c>
      <c r="B7" s="16"/>
      <c r="C7" s="16"/>
      <c r="D7" s="16"/>
      <c r="E7" s="16"/>
      <c r="F7" s="16"/>
      <c r="G7" s="16"/>
      <c r="H7" s="16"/>
      <c r="I7" s="16"/>
      <c r="J7" s="16"/>
      <c r="K7" s="16"/>
      <c r="L7" s="16">
        <v>216</v>
      </c>
      <c r="M7" s="43"/>
    </row>
    <row r="8" spans="1:15" x14ac:dyDescent="0.2">
      <c r="A8" s="17">
        <v>41791</v>
      </c>
      <c r="B8" s="16"/>
      <c r="C8" s="16"/>
      <c r="D8" s="16"/>
      <c r="E8" s="16"/>
      <c r="F8" s="16"/>
      <c r="G8" s="16"/>
      <c r="H8" s="16"/>
      <c r="I8" s="16"/>
      <c r="J8" s="16"/>
      <c r="K8" s="16"/>
      <c r="L8" s="16">
        <v>247</v>
      </c>
      <c r="M8" s="43"/>
    </row>
    <row r="9" spans="1:15" x14ac:dyDescent="0.2">
      <c r="A9" s="17">
        <v>41821</v>
      </c>
      <c r="B9" s="16"/>
      <c r="C9" s="16"/>
      <c r="D9" s="16"/>
      <c r="E9" s="16"/>
      <c r="F9" s="16"/>
      <c r="G9" s="16"/>
      <c r="H9" s="16"/>
      <c r="I9" s="16"/>
      <c r="J9" s="16"/>
      <c r="K9" s="16"/>
      <c r="L9" s="16">
        <v>240</v>
      </c>
      <c r="M9" s="43"/>
    </row>
    <row r="10" spans="1:15" x14ac:dyDescent="0.2">
      <c r="A10" s="17">
        <v>41852</v>
      </c>
      <c r="B10" s="16"/>
      <c r="C10" s="16"/>
      <c r="D10" s="16"/>
      <c r="E10" s="16"/>
      <c r="F10" s="16"/>
      <c r="G10" s="16"/>
      <c r="H10" s="16"/>
      <c r="I10" s="16"/>
      <c r="J10" s="16"/>
      <c r="K10" s="16"/>
      <c r="L10" s="16">
        <v>256</v>
      </c>
      <c r="M10" s="43"/>
    </row>
    <row r="11" spans="1:15" x14ac:dyDescent="0.2">
      <c r="A11" s="13">
        <v>41883</v>
      </c>
      <c r="B11" s="1"/>
      <c r="C11" s="1"/>
      <c r="D11" s="1"/>
      <c r="E11" s="1"/>
      <c r="F11" s="1" t="s">
        <v>5</v>
      </c>
      <c r="G11" s="1">
        <v>6</v>
      </c>
      <c r="H11" s="1"/>
      <c r="I11" s="1"/>
      <c r="J11" s="1">
        <v>75</v>
      </c>
      <c r="K11" s="1">
        <v>160</v>
      </c>
      <c r="L11" s="51">
        <f>SUM(F11:K11)</f>
        <v>241</v>
      </c>
      <c r="M11" s="44"/>
      <c r="N11" s="2"/>
      <c r="O11" s="3"/>
    </row>
    <row r="12" spans="1:15" ht="12.75" customHeight="1" x14ac:dyDescent="0.2">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2">
      <c r="A13" s="13">
        <v>41944</v>
      </c>
      <c r="B13" s="1"/>
      <c r="C13" s="1"/>
      <c r="D13" s="1"/>
      <c r="E13" s="1"/>
      <c r="F13" s="1" t="s">
        <v>5</v>
      </c>
      <c r="G13" s="1">
        <v>9</v>
      </c>
      <c r="H13" s="1"/>
      <c r="I13" s="1"/>
      <c r="J13" s="1">
        <v>54</v>
      </c>
      <c r="K13" s="1">
        <v>136</v>
      </c>
      <c r="L13" s="51">
        <f t="shared" si="0"/>
        <v>199</v>
      </c>
      <c r="M13" s="44"/>
      <c r="N13" s="10"/>
      <c r="O13" s="3"/>
    </row>
    <row r="14" spans="1:15" ht="13.5" customHeight="1" x14ac:dyDescent="0.2">
      <c r="A14" s="13">
        <v>41974</v>
      </c>
      <c r="B14" s="1"/>
      <c r="C14" s="1"/>
      <c r="D14" s="1"/>
      <c r="E14" s="1"/>
      <c r="F14" s="1">
        <v>0</v>
      </c>
      <c r="G14" s="1">
        <v>7</v>
      </c>
      <c r="H14" s="1"/>
      <c r="I14" s="1"/>
      <c r="J14" s="1">
        <v>61</v>
      </c>
      <c r="K14" s="1">
        <v>129</v>
      </c>
      <c r="L14" s="51">
        <f t="shared" si="0"/>
        <v>197</v>
      </c>
      <c r="M14" s="44"/>
      <c r="N14" s="10"/>
      <c r="O14" s="3"/>
    </row>
    <row r="15" spans="1:15" ht="13.5" customHeight="1" x14ac:dyDescent="0.2">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2">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2">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2">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2">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2">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2">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2">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2">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2">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2">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2">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2">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2">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25">
      <c r="A29" s="13">
        <v>42430</v>
      </c>
      <c r="B29" s="1"/>
      <c r="C29" s="1"/>
      <c r="D29" s="1"/>
      <c r="E29" s="1"/>
      <c r="F29" s="1" t="s">
        <v>5</v>
      </c>
      <c r="G29" s="1">
        <v>14</v>
      </c>
      <c r="H29" s="1"/>
      <c r="I29" s="1"/>
      <c r="J29" s="1">
        <v>70</v>
      </c>
      <c r="K29" s="1">
        <v>141</v>
      </c>
      <c r="L29" s="51">
        <f t="shared" si="0"/>
        <v>225</v>
      </c>
      <c r="M29" s="46"/>
      <c r="N29" s="10"/>
      <c r="O29" s="3"/>
    </row>
    <row r="30" spans="1:15" ht="13.5" customHeight="1" x14ac:dyDescent="0.2">
      <c r="A30" s="13">
        <v>42461</v>
      </c>
      <c r="B30" s="1"/>
      <c r="C30" s="1"/>
      <c r="D30" s="1"/>
      <c r="E30" s="1"/>
      <c r="F30" s="1" t="s">
        <v>5</v>
      </c>
      <c r="G30" s="1">
        <v>9</v>
      </c>
      <c r="H30" s="1"/>
      <c r="I30" s="1"/>
      <c r="J30" s="1">
        <v>68</v>
      </c>
      <c r="K30" s="1">
        <v>125</v>
      </c>
      <c r="L30" s="51">
        <f t="shared" si="0"/>
        <v>202</v>
      </c>
      <c r="M30" s="45"/>
      <c r="N30" s="10"/>
      <c r="O30" s="3"/>
    </row>
    <row r="31" spans="1:15" ht="13.5" customHeight="1" x14ac:dyDescent="0.2">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2">
      <c r="A32" s="26">
        <v>42522</v>
      </c>
      <c r="B32" s="27"/>
      <c r="C32" s="27"/>
      <c r="D32" s="27"/>
      <c r="E32" s="27"/>
      <c r="F32" s="1" t="s">
        <v>5</v>
      </c>
      <c r="G32" s="1">
        <v>6</v>
      </c>
      <c r="H32" s="27"/>
      <c r="I32" s="27"/>
      <c r="J32" s="1">
        <v>73</v>
      </c>
      <c r="K32" s="1">
        <v>120</v>
      </c>
      <c r="L32" s="51">
        <f t="shared" si="0"/>
        <v>199</v>
      </c>
      <c r="M32" s="45"/>
      <c r="N32" s="10"/>
      <c r="O32" s="3"/>
    </row>
    <row r="33" spans="1:15" ht="13.5" customHeight="1" x14ac:dyDescent="0.2">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2">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2">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2">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2">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2">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2">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2">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2">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2">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2">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2">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2">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2">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2">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2">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2">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2">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2">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2">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2">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2">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2">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2">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2">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2">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2">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2">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2">
      <c r="A61" s="32" t="s">
        <v>9</v>
      </c>
      <c r="B61" s="39"/>
      <c r="C61" s="39"/>
      <c r="D61" s="39"/>
      <c r="E61" s="39"/>
      <c r="F61" s="67"/>
      <c r="G61" s="68"/>
      <c r="H61" s="39"/>
      <c r="I61" s="39"/>
      <c r="J61" s="67" t="s">
        <v>7</v>
      </c>
      <c r="K61" s="68"/>
      <c r="L61" s="33" t="s">
        <v>2</v>
      </c>
      <c r="M61" s="45"/>
      <c r="N61" s="10"/>
      <c r="O61" s="3"/>
    </row>
    <row r="62" spans="1:15" ht="13.5" customHeight="1" x14ac:dyDescent="0.2">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2">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2">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2">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2">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2">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2">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2">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2">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2">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2">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2">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2">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2">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2">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2">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2">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2">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2">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2">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2">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2">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2">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2">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2">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2">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2">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2">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2">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2">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2">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2">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2">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2">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2">
      <c r="A96" s="34">
        <v>44440</v>
      </c>
      <c r="B96" s="38">
        <v>6</v>
      </c>
      <c r="C96" s="38">
        <v>14</v>
      </c>
      <c r="D96" s="38">
        <v>202</v>
      </c>
      <c r="E96" s="38">
        <v>202</v>
      </c>
      <c r="F96" s="38" t="s">
        <v>5</v>
      </c>
      <c r="G96" s="38">
        <v>6</v>
      </c>
      <c r="H96" s="38">
        <v>36</v>
      </c>
      <c r="I96" s="38">
        <v>37</v>
      </c>
      <c r="J96" s="38">
        <v>85</v>
      </c>
      <c r="K96" s="38">
        <v>124</v>
      </c>
      <c r="L96" s="35">
        <f>SUM(F96)+(G96)+(J96)+(K96)</f>
        <v>215</v>
      </c>
      <c r="M96" s="45">
        <f t="shared" ref="M96:M130" si="2">SUM(B96:K96)</f>
        <v>712</v>
      </c>
      <c r="N96" s="10"/>
      <c r="O96" s="3"/>
    </row>
    <row r="97" spans="1:15" ht="13.5" customHeight="1" x14ac:dyDescent="0.2">
      <c r="A97" s="34">
        <v>44470</v>
      </c>
      <c r="B97" s="38" t="s">
        <v>5</v>
      </c>
      <c r="C97" s="38">
        <v>13</v>
      </c>
      <c r="D97" s="38">
        <v>184</v>
      </c>
      <c r="E97" s="38">
        <v>190</v>
      </c>
      <c r="F97" s="38">
        <v>5</v>
      </c>
      <c r="G97" s="38">
        <v>5</v>
      </c>
      <c r="H97" s="38">
        <v>31</v>
      </c>
      <c r="I97" s="38">
        <v>35</v>
      </c>
      <c r="J97" s="38">
        <v>71</v>
      </c>
      <c r="K97" s="38">
        <v>101</v>
      </c>
      <c r="L97" s="35">
        <f t="shared" ref="L97:L130" si="3">SUM(F97)+(G97)+(J97)+(K97)</f>
        <v>182</v>
      </c>
      <c r="M97" s="45">
        <f t="shared" si="2"/>
        <v>635</v>
      </c>
      <c r="N97" s="10"/>
      <c r="O97" s="3"/>
    </row>
    <row r="98" spans="1:15" ht="13.5" customHeight="1" x14ac:dyDescent="0.2">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2">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2">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2">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2">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2">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2">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2">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2">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2">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2">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2">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2">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2">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2">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2">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2">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2">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2">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2">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2">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2">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2">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2">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2">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2">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2">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2">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2">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2">
      <c r="A127" s="34">
        <v>45474</v>
      </c>
      <c r="B127" s="38">
        <v>5</v>
      </c>
      <c r="C127" s="38">
        <v>19</v>
      </c>
      <c r="D127" s="38">
        <v>93</v>
      </c>
      <c r="E127" s="38">
        <v>342</v>
      </c>
      <c r="F127" s="38">
        <v>6</v>
      </c>
      <c r="G127" s="38">
        <v>24</v>
      </c>
      <c r="H127" s="38">
        <v>10</v>
      </c>
      <c r="I127" s="38">
        <v>35</v>
      </c>
      <c r="J127" s="38">
        <v>93</v>
      </c>
      <c r="K127" s="38">
        <v>404</v>
      </c>
      <c r="L127" s="35">
        <f t="shared" ref="L127:L129" si="7">SUM(F127)+(G127)+(J127)+(K127)</f>
        <v>527</v>
      </c>
      <c r="M127" s="45">
        <f t="shared" ref="M127:M129" si="8">SUM(B127:K127)</f>
        <v>1031</v>
      </c>
      <c r="N127" s="10"/>
      <c r="O127" s="3"/>
    </row>
    <row r="128" spans="1:15" ht="13.5" customHeight="1" x14ac:dyDescent="0.2">
      <c r="A128" s="34">
        <v>45505</v>
      </c>
      <c r="B128" s="38">
        <v>6</v>
      </c>
      <c r="C128" s="38">
        <v>14</v>
      </c>
      <c r="D128" s="38">
        <v>128</v>
      </c>
      <c r="E128" s="38">
        <v>296</v>
      </c>
      <c r="F128" s="38">
        <v>7</v>
      </c>
      <c r="G128" s="38">
        <v>32</v>
      </c>
      <c r="H128" s="38">
        <v>15</v>
      </c>
      <c r="I128" s="38">
        <v>32</v>
      </c>
      <c r="J128" s="38">
        <v>151</v>
      </c>
      <c r="K128" s="38">
        <v>328</v>
      </c>
      <c r="L128" s="35">
        <f t="shared" si="7"/>
        <v>518</v>
      </c>
      <c r="M128" s="45">
        <f t="shared" si="8"/>
        <v>1009</v>
      </c>
      <c r="N128" s="10"/>
      <c r="O128" s="3"/>
    </row>
    <row r="129" spans="1:15" ht="13.5" customHeight="1" x14ac:dyDescent="0.2">
      <c r="A129" s="34">
        <v>45536</v>
      </c>
      <c r="B129" s="38">
        <v>6</v>
      </c>
      <c r="C129" s="38" t="s">
        <v>5</v>
      </c>
      <c r="D129" s="38">
        <v>142</v>
      </c>
      <c r="E129" s="38">
        <v>298</v>
      </c>
      <c r="F129" s="38">
        <v>12</v>
      </c>
      <c r="G129" s="38">
        <v>15</v>
      </c>
      <c r="H129" s="38">
        <v>13</v>
      </c>
      <c r="I129" s="38">
        <v>30</v>
      </c>
      <c r="J129" s="38">
        <v>169</v>
      </c>
      <c r="K129" s="38">
        <v>334</v>
      </c>
      <c r="L129" s="35">
        <f t="shared" si="7"/>
        <v>530</v>
      </c>
      <c r="M129" s="45">
        <f t="shared" si="8"/>
        <v>1019</v>
      </c>
      <c r="N129" s="10"/>
      <c r="O129" s="3"/>
    </row>
    <row r="130" spans="1:15" ht="15.75" customHeight="1" x14ac:dyDescent="0.2">
      <c r="A130" s="34"/>
      <c r="B130" s="37"/>
      <c r="C130" s="37"/>
      <c r="D130" s="37"/>
      <c r="E130" s="37"/>
      <c r="F130" s="37"/>
      <c r="G130" s="37"/>
      <c r="H130" s="37"/>
      <c r="I130" s="37"/>
      <c r="J130" s="36"/>
      <c r="K130" s="36"/>
      <c r="L130" s="35">
        <f t="shared" si="3"/>
        <v>0</v>
      </c>
      <c r="M130" s="45">
        <f t="shared" si="2"/>
        <v>0</v>
      </c>
      <c r="N130" s="10"/>
      <c r="O130" s="3"/>
    </row>
    <row r="131" spans="1:15" ht="13.5" customHeight="1" x14ac:dyDescent="0.2">
      <c r="A131" s="14"/>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t="s">
        <v>6</v>
      </c>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0" spans="1:15" ht="15.75" customHeight="1" x14ac:dyDescent="0.2">
      <c r="A160" s="14"/>
      <c r="B160" s="15"/>
      <c r="C160" s="15"/>
      <c r="D160" s="15"/>
      <c r="E160" s="15"/>
      <c r="F160" s="15"/>
      <c r="G160" s="15"/>
      <c r="H160" s="15"/>
      <c r="I160" s="15"/>
      <c r="J160" s="15"/>
      <c r="K160" s="15"/>
      <c r="L160" s="15"/>
      <c r="M160" s="47"/>
      <c r="N160" s="10"/>
      <c r="O160" s="3"/>
    </row>
    <row r="161" spans="1:15" ht="15.75" customHeight="1" x14ac:dyDescent="0.2">
      <c r="A161" s="14"/>
      <c r="B161" s="15"/>
      <c r="C161" s="15"/>
      <c r="D161" s="15"/>
      <c r="E161" s="15"/>
      <c r="F161" s="15"/>
      <c r="G161" s="15"/>
      <c r="H161" s="15"/>
      <c r="I161" s="15"/>
      <c r="J161" s="15"/>
      <c r="K161" s="15"/>
      <c r="L161" s="15"/>
      <c r="M161" s="47"/>
      <c r="N161" s="10"/>
      <c r="O161" s="3"/>
    </row>
    <row r="163" spans="1:15" ht="16.5" customHeight="1" x14ac:dyDescent="0.2">
      <c r="M163" s="47"/>
      <c r="N163" s="10"/>
      <c r="O163" s="3"/>
    </row>
    <row r="164" spans="1:15" x14ac:dyDescent="0.2">
      <c r="B164" s="7"/>
      <c r="C164" s="7"/>
      <c r="D164" s="7"/>
      <c r="E164" s="7"/>
      <c r="F164" s="7"/>
      <c r="G164" s="7"/>
      <c r="H164" s="7"/>
      <c r="I164" s="7"/>
      <c r="J164" s="7"/>
      <c r="K164" s="7"/>
      <c r="L164" s="24"/>
      <c r="M164" s="49"/>
      <c r="N164" s="5"/>
    </row>
    <row r="165" spans="1:15" x14ac:dyDescent="0.2">
      <c r="A165" s="21"/>
      <c r="B165" s="7"/>
      <c r="C165" s="7"/>
      <c r="D165" s="7"/>
      <c r="E165" s="7"/>
      <c r="F165" s="7"/>
      <c r="G165" s="7"/>
      <c r="H165" s="7"/>
      <c r="I165" s="7"/>
      <c r="J165" s="7"/>
      <c r="K165" s="7"/>
      <c r="L165" s="24"/>
      <c r="M165" s="49"/>
      <c r="N165" s="5"/>
    </row>
    <row r="166" spans="1:15" x14ac:dyDescent="0.2">
      <c r="A166" s="4"/>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5"/>
    </row>
    <row r="169" spans="1:15" x14ac:dyDescent="0.2">
      <c r="A169" s="6"/>
      <c r="B169" s="7"/>
      <c r="C169" s="7"/>
      <c r="D169" s="7"/>
      <c r="E169" s="7"/>
      <c r="F169" s="7"/>
      <c r="G169" s="7"/>
      <c r="H169" s="7"/>
      <c r="I169" s="7"/>
      <c r="J169" s="7"/>
      <c r="K169" s="7"/>
      <c r="L169" s="24"/>
      <c r="M169" s="49"/>
      <c r="N169" s="5"/>
    </row>
    <row r="170" spans="1:15" x14ac:dyDescent="0.2">
      <c r="A170" s="8"/>
      <c r="B170" s="7"/>
      <c r="C170" s="7"/>
      <c r="D170" s="7"/>
      <c r="E170" s="7"/>
      <c r="F170" s="7"/>
      <c r="G170" s="7"/>
      <c r="H170" s="7"/>
      <c r="I170" s="7"/>
      <c r="J170" s="7"/>
      <c r="K170" s="7"/>
      <c r="L170" s="24"/>
      <c r="M170" s="49"/>
      <c r="N170" s="9"/>
    </row>
    <row r="171" spans="1:15" x14ac:dyDescent="0.2">
      <c r="A171" s="6"/>
      <c r="B171" s="5"/>
      <c r="C171" s="5"/>
      <c r="D171" s="5"/>
      <c r="E171" s="5"/>
      <c r="F171" s="5"/>
      <c r="G171" s="5"/>
      <c r="H171" s="5"/>
      <c r="I171" s="5"/>
      <c r="J171" s="5"/>
      <c r="K171" s="5"/>
      <c r="L171" s="25"/>
      <c r="M171" s="49"/>
      <c r="N171" s="5"/>
    </row>
    <row r="172" spans="1:15" x14ac:dyDescent="0.2">
      <c r="A172" s="8"/>
      <c r="B172" s="5"/>
      <c r="C172" s="5"/>
      <c r="D172" s="5"/>
      <c r="E172" s="5"/>
      <c r="F172" s="5"/>
      <c r="G172" s="5"/>
      <c r="H172" s="5"/>
      <c r="I172" s="5"/>
      <c r="J172" s="5"/>
      <c r="K172" s="5"/>
      <c r="L172" s="25"/>
      <c r="M172" s="49"/>
      <c r="N172" s="5"/>
    </row>
    <row r="173" spans="1:15" x14ac:dyDescent="0.2">
      <c r="A173" s="6"/>
      <c r="B173" s="7"/>
      <c r="C173" s="7"/>
      <c r="D173" s="7"/>
      <c r="E173" s="7"/>
      <c r="F173" s="7"/>
      <c r="G173" s="7"/>
      <c r="H173" s="7"/>
      <c r="I173" s="7"/>
      <c r="J173" s="7"/>
      <c r="K173" s="7"/>
      <c r="L173" s="24"/>
      <c r="M173" s="49"/>
      <c r="N173" s="5"/>
    </row>
    <row r="174" spans="1:15" x14ac:dyDescent="0.2">
      <c r="A174" s="8"/>
      <c r="B174" s="7"/>
      <c r="C174" s="7"/>
      <c r="D174" s="7"/>
      <c r="E174" s="7"/>
      <c r="F174" s="7"/>
      <c r="G174" s="7"/>
      <c r="H174" s="7"/>
      <c r="I174" s="7"/>
      <c r="J174" s="7"/>
      <c r="K174" s="7"/>
      <c r="L174" s="24"/>
      <c r="M174" s="49"/>
      <c r="N174" s="5"/>
    </row>
    <row r="175" spans="1:15" x14ac:dyDescent="0.2">
      <c r="A175" s="4"/>
      <c r="B175" s="5"/>
      <c r="C175" s="5"/>
      <c r="D175" s="5"/>
      <c r="E175" s="5"/>
      <c r="F175" s="5"/>
      <c r="G175" s="5"/>
      <c r="H175" s="5"/>
      <c r="I175" s="5"/>
      <c r="J175" s="5"/>
      <c r="K175" s="5"/>
      <c r="L175" s="25"/>
      <c r="M175" s="49"/>
      <c r="N175" s="5"/>
    </row>
    <row r="176" spans="1:15" x14ac:dyDescent="0.2">
      <c r="A176" s="6"/>
      <c r="B176" s="5"/>
      <c r="C176" s="5"/>
      <c r="D176" s="5"/>
      <c r="E176" s="5"/>
      <c r="F176" s="5"/>
      <c r="G176" s="5"/>
      <c r="H176" s="5"/>
      <c r="I176" s="5"/>
      <c r="J176" s="5"/>
      <c r="K176" s="5"/>
      <c r="L176" s="25"/>
      <c r="M176" s="49"/>
      <c r="N176" s="5"/>
    </row>
    <row r="177" spans="1:1" x14ac:dyDescent="0.2">
      <c r="A177" s="6"/>
    </row>
    <row r="178" spans="1:1" x14ac:dyDescent="0.2">
      <c r="A178" s="8"/>
    </row>
    <row r="179" spans="1:1" x14ac:dyDescent="0.2">
      <c r="A179"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7"/>
  <sheetViews>
    <sheetView workbookViewId="0">
      <pane xSplit="9" ySplit="9" topLeftCell="J103" activePane="bottomRight" state="frozen"/>
      <selection pane="topRight" activeCell="J1" sqref="J1"/>
      <selection pane="bottomLeft" activeCell="A10" sqref="A10"/>
      <selection pane="bottomRight" activeCell="A128" sqref="A128:M129"/>
    </sheetView>
  </sheetViews>
  <sheetFormatPr baseColWidth="10" defaultColWidth="11.42578125" defaultRowHeight="12.75" x14ac:dyDescent="0.2"/>
  <cols>
    <col min="1" max="1" width="9.7109375" style="20" customWidth="1"/>
    <col min="2" max="2" width="10.28515625" customWidth="1"/>
    <col min="3" max="3" width="9.7109375" customWidth="1"/>
    <col min="4" max="4" width="10.28515625" customWidth="1"/>
    <col min="5" max="6" width="9.28515625" customWidth="1"/>
    <col min="7" max="7" width="9" customWidth="1"/>
    <col min="8" max="8" width="10.5703125" customWidth="1"/>
    <col min="9" max="9" width="9.5703125" customWidth="1"/>
    <col min="10" max="10" width="9.85546875" customWidth="1"/>
    <col min="11" max="11" width="9.140625" customWidth="1"/>
    <col min="12" max="12" width="8.85546875" style="23" customWidth="1"/>
    <col min="13" max="13" width="8.42578125" style="48" customWidth="1"/>
    <col min="14" max="14" width="16.28515625" customWidth="1"/>
  </cols>
  <sheetData>
    <row r="1" spans="1:15" s="23" customFormat="1" ht="33" customHeight="1" x14ac:dyDescent="0.2">
      <c r="A1" s="40"/>
      <c r="B1" s="70" t="s">
        <v>23</v>
      </c>
      <c r="C1" s="71"/>
      <c r="D1" s="70" t="s">
        <v>24</v>
      </c>
      <c r="E1" s="71"/>
      <c r="F1" s="63" t="s">
        <v>25</v>
      </c>
      <c r="G1" s="69"/>
      <c r="H1" s="63" t="s">
        <v>8</v>
      </c>
      <c r="I1" s="64"/>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22">
        <v>188</v>
      </c>
      <c r="M3" s="43"/>
    </row>
    <row r="4" spans="1:15" x14ac:dyDescent="0.2">
      <c r="A4" s="17">
        <v>41671</v>
      </c>
      <c r="B4" s="16"/>
      <c r="C4" s="16"/>
      <c r="D4" s="16"/>
      <c r="E4" s="16"/>
      <c r="F4" s="16"/>
      <c r="G4" s="16"/>
      <c r="H4" s="16"/>
      <c r="I4" s="16"/>
      <c r="J4" s="16"/>
      <c r="K4" s="16"/>
      <c r="L4" s="18">
        <v>210</v>
      </c>
      <c r="M4" s="43"/>
    </row>
    <row r="5" spans="1:15" x14ac:dyDescent="0.2">
      <c r="A5" s="17">
        <v>41699</v>
      </c>
      <c r="B5" s="16"/>
      <c r="C5" s="16"/>
      <c r="D5" s="16"/>
      <c r="E5" s="16"/>
      <c r="F5" s="16"/>
      <c r="G5" s="16"/>
      <c r="H5" s="16"/>
      <c r="I5" s="16"/>
      <c r="J5" s="16"/>
      <c r="K5" s="16"/>
      <c r="L5" s="18">
        <v>219</v>
      </c>
      <c r="M5" s="43"/>
    </row>
    <row r="6" spans="1:15" x14ac:dyDescent="0.2">
      <c r="A6" s="17">
        <v>41730</v>
      </c>
      <c r="B6" s="16"/>
      <c r="C6" s="16"/>
      <c r="D6" s="16"/>
      <c r="E6" s="16"/>
      <c r="F6" s="16"/>
      <c r="G6" s="16"/>
      <c r="H6" s="16"/>
      <c r="I6" s="16"/>
      <c r="J6" s="16"/>
      <c r="K6" s="16"/>
      <c r="L6" s="18">
        <v>198</v>
      </c>
      <c r="M6" s="43"/>
    </row>
    <row r="7" spans="1:15" x14ac:dyDescent="0.2">
      <c r="A7" s="17">
        <v>41760</v>
      </c>
      <c r="B7" s="16"/>
      <c r="C7" s="16"/>
      <c r="D7" s="16"/>
      <c r="E7" s="16"/>
      <c r="F7" s="16"/>
      <c r="G7" s="16"/>
      <c r="H7" s="16"/>
      <c r="I7" s="16"/>
      <c r="J7" s="16"/>
      <c r="K7" s="16"/>
      <c r="L7" s="18">
        <v>216</v>
      </c>
      <c r="M7" s="43"/>
    </row>
    <row r="8" spans="1:15" x14ac:dyDescent="0.2">
      <c r="A8" s="17">
        <v>41791</v>
      </c>
      <c r="B8" s="16"/>
      <c r="C8" s="16"/>
      <c r="D8" s="16"/>
      <c r="E8" s="16"/>
      <c r="F8" s="16"/>
      <c r="G8" s="16"/>
      <c r="H8" s="16"/>
      <c r="I8" s="16"/>
      <c r="J8" s="16"/>
      <c r="K8" s="16"/>
      <c r="L8" s="18">
        <v>247</v>
      </c>
      <c r="M8" s="43"/>
    </row>
    <row r="9" spans="1:15" x14ac:dyDescent="0.2">
      <c r="A9" s="17">
        <v>41821</v>
      </c>
      <c r="B9" s="16"/>
      <c r="C9" s="16"/>
      <c r="D9" s="16"/>
      <c r="E9" s="16"/>
      <c r="F9" s="16"/>
      <c r="G9" s="16"/>
      <c r="H9" s="16"/>
      <c r="I9" s="16"/>
      <c r="J9" s="16"/>
      <c r="K9" s="16"/>
      <c r="L9" s="18">
        <v>240</v>
      </c>
      <c r="M9" s="43"/>
    </row>
    <row r="10" spans="1:15" x14ac:dyDescent="0.2">
      <c r="A10" s="17">
        <v>41852</v>
      </c>
      <c r="B10" s="16"/>
      <c r="C10" s="16"/>
      <c r="D10" s="16"/>
      <c r="E10" s="16"/>
      <c r="F10" s="16"/>
      <c r="G10" s="16"/>
      <c r="H10" s="16"/>
      <c r="I10" s="16"/>
      <c r="J10" s="16"/>
      <c r="K10" s="16"/>
      <c r="L10" s="18">
        <v>256</v>
      </c>
      <c r="M10" s="43"/>
    </row>
    <row r="11" spans="1:15" x14ac:dyDescent="0.2">
      <c r="A11" s="13">
        <v>41883</v>
      </c>
      <c r="B11" s="1"/>
      <c r="C11" s="1"/>
      <c r="D11" s="1"/>
      <c r="E11" s="1"/>
      <c r="F11" s="1"/>
      <c r="G11" s="1"/>
      <c r="H11" s="1" t="s">
        <v>5</v>
      </c>
      <c r="I11" s="1">
        <v>6</v>
      </c>
      <c r="J11" s="1">
        <v>75</v>
      </c>
      <c r="K11" s="1">
        <v>160</v>
      </c>
      <c r="L11" s="1">
        <f>SUM(H11:K11)</f>
        <v>241</v>
      </c>
      <c r="M11" s="44"/>
      <c r="N11" s="2"/>
      <c r="O11" s="3"/>
    </row>
    <row r="12" spans="1:15" ht="12.75" customHeight="1" x14ac:dyDescent="0.2">
      <c r="A12" s="13">
        <v>41913</v>
      </c>
      <c r="B12" s="1"/>
      <c r="C12" s="1"/>
      <c r="D12" s="1"/>
      <c r="E12" s="1"/>
      <c r="F12" s="1"/>
      <c r="G12" s="1"/>
      <c r="H12" s="1" t="s">
        <v>5</v>
      </c>
      <c r="I12" s="1">
        <v>9</v>
      </c>
      <c r="J12" s="1">
        <v>77</v>
      </c>
      <c r="K12" s="1">
        <v>131</v>
      </c>
      <c r="L12" s="1">
        <f>SUM(H12:K12)</f>
        <v>217</v>
      </c>
      <c r="M12" s="44"/>
      <c r="N12" s="10"/>
      <c r="O12" s="3"/>
    </row>
    <row r="13" spans="1:15" ht="12.75" customHeight="1" x14ac:dyDescent="0.2">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2">
      <c r="A14" s="13">
        <v>41974</v>
      </c>
      <c r="B14" s="1"/>
      <c r="C14" s="1"/>
      <c r="D14" s="1"/>
      <c r="E14" s="1"/>
      <c r="F14" s="1"/>
      <c r="G14" s="1"/>
      <c r="H14" s="1">
        <v>0</v>
      </c>
      <c r="I14" s="1">
        <v>7</v>
      </c>
      <c r="J14" s="1">
        <v>61</v>
      </c>
      <c r="K14" s="1">
        <v>129</v>
      </c>
      <c r="L14" s="1">
        <f t="shared" si="0"/>
        <v>197</v>
      </c>
      <c r="M14" s="44"/>
      <c r="N14" s="10"/>
      <c r="O14" s="3"/>
    </row>
    <row r="15" spans="1:15" ht="13.5" customHeight="1" x14ac:dyDescent="0.2">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2">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2">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2">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2">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2">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2">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2">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2">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2">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2">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2">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2">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2">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25">
      <c r="A29" s="13">
        <v>42430</v>
      </c>
      <c r="B29" s="1"/>
      <c r="C29" s="1"/>
      <c r="D29" s="1"/>
      <c r="E29" s="1"/>
      <c r="F29" s="1"/>
      <c r="G29" s="1"/>
      <c r="H29" s="1" t="s">
        <v>5</v>
      </c>
      <c r="I29" s="1">
        <v>14</v>
      </c>
      <c r="J29" s="1">
        <v>70</v>
      </c>
      <c r="K29" s="1">
        <v>141</v>
      </c>
      <c r="L29" s="1">
        <f t="shared" si="0"/>
        <v>225</v>
      </c>
      <c r="M29" s="46"/>
      <c r="N29" s="10"/>
      <c r="O29" s="3"/>
    </row>
    <row r="30" spans="1:15" ht="13.5" customHeight="1" x14ac:dyDescent="0.2">
      <c r="A30" s="13">
        <v>42461</v>
      </c>
      <c r="B30" s="1"/>
      <c r="C30" s="1"/>
      <c r="D30" s="1"/>
      <c r="E30" s="1"/>
      <c r="F30" s="1"/>
      <c r="G30" s="1"/>
      <c r="H30" s="1" t="s">
        <v>5</v>
      </c>
      <c r="I30" s="1">
        <v>9</v>
      </c>
      <c r="J30" s="1">
        <v>68</v>
      </c>
      <c r="K30" s="1">
        <v>125</v>
      </c>
      <c r="L30" s="1">
        <f t="shared" si="0"/>
        <v>202</v>
      </c>
      <c r="M30" s="45"/>
      <c r="N30" s="10"/>
      <c r="O30" s="3"/>
    </row>
    <row r="31" spans="1:15" ht="13.5" customHeight="1" x14ac:dyDescent="0.2">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2">
      <c r="A32" s="26">
        <v>42522</v>
      </c>
      <c r="B32" s="27"/>
      <c r="C32" s="27"/>
      <c r="D32" s="27"/>
      <c r="E32" s="27"/>
      <c r="F32" s="27"/>
      <c r="G32" s="27"/>
      <c r="H32" s="1" t="s">
        <v>5</v>
      </c>
      <c r="I32" s="1">
        <v>6</v>
      </c>
      <c r="J32" s="1">
        <v>73</v>
      </c>
      <c r="K32" s="1">
        <v>120</v>
      </c>
      <c r="L32" s="1">
        <f t="shared" si="0"/>
        <v>199</v>
      </c>
      <c r="M32" s="45"/>
      <c r="N32" s="10"/>
      <c r="O32" s="3"/>
    </row>
    <row r="33" spans="1:15" ht="13.5" customHeight="1" x14ac:dyDescent="0.2">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2">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2">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2">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2">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2">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2">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2">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2">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2">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2">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2">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2">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2">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2">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2">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2">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2">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2">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2">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2">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2">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2">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2">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2">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2">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2">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2">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2">
      <c r="A61" s="32" t="s">
        <v>9</v>
      </c>
      <c r="B61" s="39"/>
      <c r="C61" s="39"/>
      <c r="D61" s="39"/>
      <c r="E61" s="39"/>
      <c r="F61" s="39"/>
      <c r="G61" s="39"/>
      <c r="H61" s="67"/>
      <c r="I61" s="68"/>
      <c r="J61" s="67" t="s">
        <v>7</v>
      </c>
      <c r="K61" s="68"/>
      <c r="L61" s="33" t="s">
        <v>2</v>
      </c>
      <c r="M61" s="45"/>
      <c r="N61" s="10"/>
      <c r="O61" s="3"/>
    </row>
    <row r="62" spans="1:15" ht="13.5" customHeight="1" x14ac:dyDescent="0.2">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2">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2">
      <c r="A64" s="34">
        <v>43466</v>
      </c>
      <c r="B64" s="38"/>
      <c r="C64" s="38"/>
      <c r="D64" s="38"/>
      <c r="E64" s="38"/>
      <c r="F64" s="38"/>
      <c r="G64" s="38"/>
      <c r="H64" s="38" t="s">
        <v>5</v>
      </c>
      <c r="I64" s="38">
        <v>10</v>
      </c>
      <c r="J64" s="38">
        <v>39</v>
      </c>
      <c r="K64" s="38">
        <v>95</v>
      </c>
      <c r="L64" s="35">
        <f t="shared" ref="L64:L130" si="1">SUM(H64:K64)</f>
        <v>144</v>
      </c>
      <c r="M64" s="45"/>
      <c r="N64" s="10"/>
      <c r="O64" s="3"/>
    </row>
    <row r="65" spans="1:15" ht="13.5" customHeight="1" x14ac:dyDescent="0.2">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2">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2">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2">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2">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2">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2">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2">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2">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2">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2">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2">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2">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2">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2">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2">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2">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2">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2">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2">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2">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2">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2">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2">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2">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2">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2">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2">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2">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2">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2">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2">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2">
      <c r="A97" s="34">
        <v>44470</v>
      </c>
      <c r="B97" s="38">
        <v>184</v>
      </c>
      <c r="C97" s="38">
        <v>190</v>
      </c>
      <c r="D97" s="38">
        <v>31</v>
      </c>
      <c r="E97" s="38">
        <v>35</v>
      </c>
      <c r="F97" s="38" t="s">
        <v>5</v>
      </c>
      <c r="G97" s="38">
        <v>13</v>
      </c>
      <c r="H97" s="38">
        <v>5</v>
      </c>
      <c r="I97" s="38">
        <v>5</v>
      </c>
      <c r="J97" s="38">
        <v>71</v>
      </c>
      <c r="K97" s="38">
        <v>101</v>
      </c>
      <c r="L97" s="35">
        <f t="shared" si="1"/>
        <v>182</v>
      </c>
      <c r="M97" s="45">
        <f t="shared" ref="M97:M130" si="2">SUM(B97:K97)</f>
        <v>635</v>
      </c>
      <c r="N97" s="10"/>
      <c r="O97" s="3"/>
    </row>
    <row r="98" spans="1:15" ht="13.5" customHeight="1" x14ac:dyDescent="0.2">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2">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2">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2">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2">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2">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2">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2">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2">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2">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2">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2">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2">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2">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2">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2">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2">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2">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2">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2">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2">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2">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2">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2">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2">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2">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2">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2">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2">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2">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3.5" customHeight="1" x14ac:dyDescent="0.2">
      <c r="A128" s="34">
        <f>SUM(Ledighetstall!A128)</f>
        <v>45505</v>
      </c>
      <c r="B128" s="38">
        <f>SUM(Ledighetstall!D128)</f>
        <v>128</v>
      </c>
      <c r="C128" s="38">
        <f>SUM(Ledighetstall!E128)</f>
        <v>296</v>
      </c>
      <c r="D128" s="38">
        <f>SUM(Ledighetstall!H128)</f>
        <v>15</v>
      </c>
      <c r="E128" s="38">
        <f>SUM(Ledighetstall!I128)</f>
        <v>32</v>
      </c>
      <c r="F128" s="38">
        <f>SUM(Ledighetstall!B128)</f>
        <v>6</v>
      </c>
      <c r="G128" s="38">
        <f>SUM(Ledighetstall!C128)</f>
        <v>14</v>
      </c>
      <c r="H128" s="38">
        <f>SUM(Ledighetstall!F128)</f>
        <v>7</v>
      </c>
      <c r="I128" s="38">
        <f>SUM(Ledighetstall!G128)</f>
        <v>32</v>
      </c>
      <c r="J128" s="38">
        <f>SUM(Ledighetstall!J128)</f>
        <v>151</v>
      </c>
      <c r="K128" s="38">
        <f>SUM(Ledighetstall!K128)</f>
        <v>328</v>
      </c>
      <c r="L128" s="35">
        <f t="shared" ref="L128" si="11">SUM(H128:K128)</f>
        <v>518</v>
      </c>
      <c r="M128" s="45">
        <f t="shared" ref="M128" si="12">SUM(B128:K128)</f>
        <v>1009</v>
      </c>
      <c r="N128" s="10"/>
      <c r="O128" s="3"/>
    </row>
    <row r="129" spans="1:15" ht="13.5" customHeight="1" x14ac:dyDescent="0.2">
      <c r="A129" s="34">
        <f>SUM(Ledighetstall!A129)</f>
        <v>45536</v>
      </c>
      <c r="B129" s="38">
        <f>SUM(Ledighetstall!D129)</f>
        <v>142</v>
      </c>
      <c r="C129" s="38">
        <f>SUM(Ledighetstall!E129)</f>
        <v>298</v>
      </c>
      <c r="D129" s="38">
        <f>SUM(Ledighetstall!H129)</f>
        <v>13</v>
      </c>
      <c r="E129" s="38">
        <f>SUM(Ledighetstall!I129)</f>
        <v>30</v>
      </c>
      <c r="F129" s="38">
        <f>SUM(Ledighetstall!B129)</f>
        <v>6</v>
      </c>
      <c r="G129" s="38">
        <f>SUM(Ledighetstall!C129)</f>
        <v>0</v>
      </c>
      <c r="H129" s="38">
        <f>SUM(Ledighetstall!F129)</f>
        <v>12</v>
      </c>
      <c r="I129" s="38">
        <f>SUM(Ledighetstall!G129)</f>
        <v>15</v>
      </c>
      <c r="J129" s="38">
        <f>SUM(Ledighetstall!J129)</f>
        <v>169</v>
      </c>
      <c r="K129" s="38">
        <f>SUM(Ledighetstall!K129)</f>
        <v>334</v>
      </c>
      <c r="L129" s="35">
        <f t="shared" ref="L129" si="13">SUM(H129:K129)</f>
        <v>530</v>
      </c>
      <c r="M129" s="45">
        <f t="shared" ref="M129" si="14">SUM(B129:K129)</f>
        <v>1019</v>
      </c>
      <c r="N129" s="10"/>
      <c r="O129" s="3"/>
    </row>
    <row r="130" spans="1:15" ht="15.75" customHeight="1" x14ac:dyDescent="0.2">
      <c r="A130" s="34"/>
      <c r="B130" s="37"/>
      <c r="C130" s="37"/>
      <c r="D130" s="37"/>
      <c r="E130" s="37"/>
      <c r="F130" s="37"/>
      <c r="G130" s="37"/>
      <c r="H130" s="37"/>
      <c r="I130" s="37"/>
      <c r="J130" s="36"/>
      <c r="K130" s="36"/>
      <c r="L130" s="35">
        <f t="shared" si="1"/>
        <v>0</v>
      </c>
      <c r="M130" s="44">
        <f t="shared" si="2"/>
        <v>0</v>
      </c>
      <c r="N130" s="10"/>
      <c r="O130" s="3"/>
    </row>
    <row r="131" spans="1:15" ht="13.5" customHeight="1" x14ac:dyDescent="0.2">
      <c r="A131" s="14"/>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t="s">
        <v>6</v>
      </c>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1" spans="1:15" ht="16.5" customHeight="1" x14ac:dyDescent="0.2">
      <c r="M161" s="47"/>
      <c r="N161" s="10"/>
      <c r="O161" s="3"/>
    </row>
    <row r="162" spans="1:15" x14ac:dyDescent="0.2">
      <c r="B162" s="7"/>
      <c r="C162" s="7"/>
      <c r="D162" s="7"/>
      <c r="E162" s="7"/>
      <c r="F162" s="7"/>
      <c r="G162" s="7"/>
      <c r="H162" s="7"/>
      <c r="I162" s="7"/>
      <c r="J162" s="7"/>
      <c r="K162" s="7"/>
      <c r="L162" s="24"/>
      <c r="M162" s="49"/>
      <c r="N162" s="5"/>
    </row>
    <row r="163" spans="1:15" x14ac:dyDescent="0.2">
      <c r="A163" s="21"/>
      <c r="B163" s="7"/>
      <c r="C163" s="7"/>
      <c r="D163" s="7"/>
      <c r="E163" s="7"/>
      <c r="F163" s="7"/>
      <c r="G163" s="7"/>
      <c r="H163" s="7"/>
      <c r="I163" s="7"/>
      <c r="J163" s="7"/>
      <c r="K163" s="7"/>
      <c r="L163" s="24"/>
      <c r="M163" s="49"/>
      <c r="N163" s="5"/>
    </row>
    <row r="164" spans="1:15" x14ac:dyDescent="0.2">
      <c r="A164" s="4"/>
      <c r="B164" s="7"/>
      <c r="C164" s="7"/>
      <c r="D164" s="7"/>
      <c r="E164" s="7"/>
      <c r="F164" s="7"/>
      <c r="G164" s="7"/>
      <c r="H164" s="7"/>
      <c r="I164" s="7"/>
      <c r="J164" s="7"/>
      <c r="K164" s="7"/>
      <c r="L164" s="24"/>
      <c r="M164" s="49"/>
      <c r="N164" s="5"/>
    </row>
    <row r="165" spans="1:15" x14ac:dyDescent="0.2">
      <c r="A165" s="6"/>
      <c r="B165" s="7"/>
      <c r="C165" s="7"/>
      <c r="D165" s="7"/>
      <c r="E165" s="7"/>
      <c r="F165" s="7"/>
      <c r="G165" s="7"/>
      <c r="H165" s="7"/>
      <c r="I165" s="7"/>
      <c r="J165" s="7"/>
      <c r="K165" s="7"/>
      <c r="L165" s="24"/>
      <c r="M165" s="49"/>
      <c r="N165" s="5"/>
    </row>
    <row r="166" spans="1:15" x14ac:dyDescent="0.2">
      <c r="A166" s="8"/>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9"/>
    </row>
    <row r="169" spans="1:15" x14ac:dyDescent="0.2">
      <c r="A169" s="6"/>
      <c r="B169" s="5"/>
      <c r="C169" s="5"/>
      <c r="D169" s="5"/>
      <c r="E169" s="5"/>
      <c r="F169" s="5"/>
      <c r="G169" s="5"/>
      <c r="H169" s="5"/>
      <c r="I169" s="5"/>
      <c r="J169" s="5"/>
      <c r="K169" s="5"/>
      <c r="L169" s="25"/>
      <c r="M169" s="49"/>
      <c r="N169" s="5"/>
    </row>
    <row r="170" spans="1:15" x14ac:dyDescent="0.2">
      <c r="A170" s="8"/>
      <c r="B170" s="5"/>
      <c r="C170" s="5"/>
      <c r="D170" s="5"/>
      <c r="E170" s="5"/>
      <c r="F170" s="5"/>
      <c r="G170" s="5"/>
      <c r="H170" s="5"/>
      <c r="I170" s="5"/>
      <c r="J170" s="5"/>
      <c r="K170" s="5"/>
      <c r="L170" s="25"/>
      <c r="M170" s="49"/>
      <c r="N170" s="5"/>
    </row>
    <row r="171" spans="1:15" x14ac:dyDescent="0.2">
      <c r="A171" s="6"/>
      <c r="B171" s="7"/>
      <c r="C171" s="7"/>
      <c r="D171" s="7"/>
      <c r="E171" s="7"/>
      <c r="F171" s="7"/>
      <c r="G171" s="7"/>
      <c r="H171" s="7"/>
      <c r="I171" s="7"/>
      <c r="J171" s="7"/>
      <c r="K171" s="7"/>
      <c r="L171" s="24"/>
      <c r="M171" s="49"/>
      <c r="N171" s="5"/>
    </row>
    <row r="172" spans="1:15" x14ac:dyDescent="0.2">
      <c r="A172" s="8"/>
      <c r="B172" s="7"/>
      <c r="C172" s="7"/>
      <c r="D172" s="7"/>
      <c r="E172" s="7"/>
      <c r="F172" s="7"/>
      <c r="G172" s="7"/>
      <c r="H172" s="7"/>
      <c r="I172" s="7"/>
      <c r="J172" s="7"/>
      <c r="K172" s="7"/>
      <c r="L172" s="24"/>
      <c r="M172" s="49"/>
      <c r="N172" s="5"/>
    </row>
    <row r="173" spans="1:15" x14ac:dyDescent="0.2">
      <c r="A173" s="4"/>
      <c r="B173" s="5"/>
      <c r="C173" s="5"/>
      <c r="D173" s="5"/>
      <c r="E173" s="5"/>
      <c r="F173" s="5"/>
      <c r="G173" s="5"/>
      <c r="H173" s="5"/>
      <c r="I173" s="5"/>
      <c r="J173" s="5"/>
      <c r="K173" s="5"/>
      <c r="L173" s="25"/>
      <c r="M173" s="49"/>
      <c r="N173" s="5"/>
    </row>
    <row r="174" spans="1:15" x14ac:dyDescent="0.2">
      <c r="A174" s="6"/>
      <c r="B174" s="5"/>
      <c r="C174" s="5"/>
      <c r="D174" s="5"/>
      <c r="E174" s="5"/>
      <c r="F174" s="5"/>
      <c r="G174" s="5"/>
      <c r="H174" s="5"/>
      <c r="I174" s="5"/>
      <c r="J174" s="5"/>
      <c r="K174" s="5"/>
      <c r="L174" s="25"/>
      <c r="M174" s="49"/>
      <c r="N174" s="5"/>
    </row>
    <row r="175" spans="1:15" x14ac:dyDescent="0.2">
      <c r="A175" s="6"/>
    </row>
    <row r="176" spans="1:15" x14ac:dyDescent="0.2">
      <c r="A176" s="8"/>
    </row>
    <row r="177" spans="1:1" x14ac:dyDescent="0.2">
      <c r="A177"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workbookViewId="0">
      <selection sqref="A1:XFD1048576"/>
    </sheetView>
  </sheetViews>
  <sheetFormatPr baseColWidth="10" defaultRowHeight="17.45" customHeight="1" x14ac:dyDescent="0.2"/>
  <cols>
    <col min="1" max="1" width="0.28515625" customWidth="1"/>
    <col min="2" max="2" width="0.140625" customWidth="1"/>
    <col min="3" max="3" width="21.42578125" customWidth="1"/>
    <col min="4" max="4" width="27.140625" customWidth="1"/>
    <col min="5" max="6" width="9.7109375" customWidth="1"/>
    <col min="7" max="7" width="50.42578125" customWidth="1"/>
    <col min="8" max="8" width="23.28515625" customWidth="1"/>
    <col min="9" max="9" width="3.140625" customWidth="1"/>
  </cols>
  <sheetData>
    <row r="1" spans="2:10" s="52" customFormat="1" ht="17.45" customHeight="1" x14ac:dyDescent="0.15"/>
    <row r="2" spans="2:10" s="52" customFormat="1" ht="17.45" customHeight="1" x14ac:dyDescent="0.25">
      <c r="C2" s="53" t="s">
        <v>10</v>
      </c>
      <c r="D2" s="75" t="s">
        <v>36</v>
      </c>
      <c r="E2" s="75"/>
      <c r="F2" s="75"/>
      <c r="G2" s="75"/>
      <c r="H2" s="75"/>
      <c r="I2" s="75"/>
      <c r="J2" s="75"/>
    </row>
    <row r="3" spans="2:10" s="52" customFormat="1" ht="17.45" customHeight="1" x14ac:dyDescent="0.25">
      <c r="C3" s="54"/>
      <c r="D3" s="76" t="s">
        <v>11</v>
      </c>
      <c r="E3" s="76"/>
      <c r="F3" s="76"/>
      <c r="G3" s="76"/>
      <c r="H3" s="77" t="s">
        <v>37</v>
      </c>
      <c r="I3" s="77"/>
      <c r="J3" s="77"/>
    </row>
    <row r="4" spans="2:10" s="52" customFormat="1" ht="17.45" customHeight="1" x14ac:dyDescent="0.15"/>
    <row r="5" spans="2:10" s="52" customFormat="1" ht="17.45" customHeight="1" x14ac:dyDescent="0.15">
      <c r="C5" s="73"/>
      <c r="D5" s="73"/>
      <c r="E5" s="73"/>
      <c r="F5" s="73"/>
      <c r="G5" s="73"/>
      <c r="H5" s="73"/>
      <c r="I5" s="73"/>
    </row>
    <row r="6" spans="2:10" s="52" customFormat="1" ht="17.45" customHeight="1" x14ac:dyDescent="0.2">
      <c r="B6" s="72" t="s">
        <v>38</v>
      </c>
      <c r="C6" s="72"/>
    </row>
    <row r="7" spans="2:10" s="52" customFormat="1" ht="17.45" customHeight="1" x14ac:dyDescent="0.2">
      <c r="C7" s="74" t="s">
        <v>12</v>
      </c>
      <c r="D7" s="74"/>
      <c r="E7" s="74"/>
      <c r="F7" s="74"/>
      <c r="G7" s="74"/>
      <c r="H7" s="74"/>
    </row>
    <row r="8" spans="2:10" s="52" customFormat="1" ht="17.45" customHeight="1" x14ac:dyDescent="0.2">
      <c r="C8" s="62"/>
      <c r="D8" s="55" t="s">
        <v>13</v>
      </c>
      <c r="E8" s="56" t="s">
        <v>1</v>
      </c>
      <c r="F8" s="56" t="s">
        <v>0</v>
      </c>
    </row>
    <row r="9" spans="2:10" s="52" customFormat="1" ht="17.45" customHeight="1" x14ac:dyDescent="0.2">
      <c r="C9" s="61" t="s">
        <v>14</v>
      </c>
      <c r="D9" s="61" t="s">
        <v>25</v>
      </c>
      <c r="E9" s="57" t="s">
        <v>5</v>
      </c>
      <c r="F9" s="58">
        <v>9</v>
      </c>
    </row>
    <row r="10" spans="2:10" s="52" customFormat="1" ht="17.45" customHeight="1" x14ac:dyDescent="0.2">
      <c r="C10" s="61" t="s">
        <v>14</v>
      </c>
      <c r="D10" s="61" t="s">
        <v>23</v>
      </c>
      <c r="E10" s="59">
        <v>73</v>
      </c>
      <c r="F10" s="59">
        <v>176</v>
      </c>
    </row>
    <row r="11" spans="2:10" s="52" customFormat="1" ht="17.45" customHeight="1" x14ac:dyDescent="0.2">
      <c r="C11" s="61" t="s">
        <v>14</v>
      </c>
      <c r="D11" s="61" t="s">
        <v>8</v>
      </c>
      <c r="E11" s="58">
        <v>10</v>
      </c>
      <c r="F11" s="58">
        <v>13</v>
      </c>
    </row>
    <row r="12" spans="2:10" s="52" customFormat="1" ht="17.45" customHeight="1" x14ac:dyDescent="0.2">
      <c r="C12" s="61" t="s">
        <v>14</v>
      </c>
      <c r="D12" s="61" t="s">
        <v>24</v>
      </c>
      <c r="E12" s="59">
        <v>8</v>
      </c>
      <c r="F12" s="59">
        <v>22</v>
      </c>
    </row>
    <row r="13" spans="2:10" s="52" customFormat="1" ht="17.45" customHeight="1" x14ac:dyDescent="0.2">
      <c r="C13" s="61" t="s">
        <v>14</v>
      </c>
      <c r="D13" s="61" t="s">
        <v>7</v>
      </c>
      <c r="E13" s="58">
        <v>82</v>
      </c>
      <c r="F13" s="58">
        <v>190</v>
      </c>
    </row>
    <row r="14" spans="2:10" s="52" customFormat="1" ht="17.45" customHeight="1" x14ac:dyDescent="0.2">
      <c r="C14" s="61" t="s">
        <v>15</v>
      </c>
      <c r="D14" s="61" t="s">
        <v>25</v>
      </c>
      <c r="E14" s="59">
        <v>4</v>
      </c>
      <c r="F14" s="59">
        <v>7</v>
      </c>
    </row>
    <row r="15" spans="2:10" s="52" customFormat="1" ht="17.45" customHeight="1" x14ac:dyDescent="0.2">
      <c r="C15" s="61" t="s">
        <v>15</v>
      </c>
      <c r="D15" s="61" t="s">
        <v>23</v>
      </c>
      <c r="E15" s="58">
        <v>69</v>
      </c>
      <c r="F15" s="58">
        <v>122</v>
      </c>
    </row>
    <row r="16" spans="2:10" s="52" customFormat="1" ht="17.45" customHeight="1" x14ac:dyDescent="0.2">
      <c r="C16" s="61" t="s">
        <v>15</v>
      </c>
      <c r="D16" s="61" t="s">
        <v>8</v>
      </c>
      <c r="E16" s="60" t="s">
        <v>5</v>
      </c>
      <c r="F16" s="60" t="s">
        <v>5</v>
      </c>
    </row>
    <row r="17" spans="3:6" s="52" customFormat="1" ht="17.45" customHeight="1" x14ac:dyDescent="0.2">
      <c r="C17" s="61" t="s">
        <v>15</v>
      </c>
      <c r="D17" s="61" t="s">
        <v>24</v>
      </c>
      <c r="E17" s="58">
        <v>5</v>
      </c>
      <c r="F17" s="58">
        <v>8</v>
      </c>
    </row>
    <row r="18" spans="3:6" s="52" customFormat="1" ht="17.45" customHeight="1" x14ac:dyDescent="0.2">
      <c r="C18" s="61" t="s">
        <v>15</v>
      </c>
      <c r="D18" s="61" t="s">
        <v>7</v>
      </c>
      <c r="E18" s="59">
        <v>87</v>
      </c>
      <c r="F18" s="59">
        <v>144</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8"/>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9.140625" customWidth="1"/>
    <col min="5" max="5" width="27.42578125" customWidth="1"/>
    <col min="6" max="7" width="9.7109375" customWidth="1"/>
    <col min="8" max="8" width="40.28515625" customWidth="1"/>
    <col min="9" max="9" width="23.28515625" customWidth="1"/>
    <col min="10" max="10" width="3.140625" customWidth="1"/>
  </cols>
  <sheetData>
    <row r="1" spans="2:11" s="52" customFormat="1" ht="8.25" x14ac:dyDescent="0.15"/>
    <row r="2" spans="2:11" s="52" customFormat="1" ht="18" x14ac:dyDescent="0.25">
      <c r="C2" s="53" t="s">
        <v>10</v>
      </c>
      <c r="D2" s="75" t="s">
        <v>36</v>
      </c>
      <c r="E2" s="75"/>
      <c r="F2" s="75"/>
      <c r="G2" s="75"/>
      <c r="H2" s="75"/>
      <c r="I2" s="75"/>
      <c r="J2" s="75"/>
      <c r="K2" s="75"/>
    </row>
    <row r="3" spans="2:11" s="52" customFormat="1" ht="15.75" x14ac:dyDescent="0.25">
      <c r="C3" s="54"/>
      <c r="D3" s="76" t="s">
        <v>11</v>
      </c>
      <c r="E3" s="76"/>
      <c r="F3" s="76"/>
      <c r="G3" s="76"/>
      <c r="H3" s="76"/>
      <c r="I3" s="77" t="s">
        <v>37</v>
      </c>
      <c r="J3" s="77"/>
      <c r="K3" s="77"/>
    </row>
    <row r="4" spans="2:11" s="52" customFormat="1" ht="8.25" x14ac:dyDescent="0.15"/>
    <row r="5" spans="2:11" s="52" customFormat="1" ht="9" x14ac:dyDescent="0.15">
      <c r="C5" s="73"/>
      <c r="D5" s="73"/>
      <c r="E5" s="73"/>
      <c r="F5" s="73"/>
      <c r="G5" s="73"/>
      <c r="H5" s="73"/>
      <c r="I5" s="73"/>
      <c r="J5" s="73"/>
    </row>
    <row r="6" spans="2:11" s="52" customFormat="1" ht="12" x14ac:dyDescent="0.2">
      <c r="B6" s="72" t="s">
        <v>38</v>
      </c>
      <c r="C6" s="72"/>
    </row>
    <row r="7" spans="2:11" s="52" customFormat="1" ht="12" x14ac:dyDescent="0.2">
      <c r="C7" s="74" t="s">
        <v>12</v>
      </c>
      <c r="D7" s="74"/>
      <c r="E7" s="74"/>
      <c r="F7" s="74"/>
      <c r="G7" s="74"/>
      <c r="H7" s="74"/>
      <c r="I7" s="74"/>
    </row>
    <row r="8" spans="2:11" s="52" customFormat="1" ht="24" x14ac:dyDescent="0.2">
      <c r="C8" s="79"/>
      <c r="D8" s="79"/>
      <c r="E8" s="55" t="s">
        <v>13</v>
      </c>
      <c r="F8" s="56" t="s">
        <v>1</v>
      </c>
      <c r="G8" s="56" t="s">
        <v>0</v>
      </c>
    </row>
    <row r="9" spans="2:11" s="52" customFormat="1" ht="12" x14ac:dyDescent="0.2">
      <c r="C9" s="80" t="s">
        <v>16</v>
      </c>
      <c r="D9" s="80"/>
      <c r="E9" s="61" t="s">
        <v>25</v>
      </c>
      <c r="F9" s="57" t="s">
        <v>5</v>
      </c>
      <c r="G9" s="58">
        <v>7</v>
      </c>
    </row>
    <row r="10" spans="2:11" s="52" customFormat="1" ht="12" x14ac:dyDescent="0.2">
      <c r="C10" s="78" t="s">
        <v>16</v>
      </c>
      <c r="D10" s="78"/>
      <c r="E10" s="61" t="s">
        <v>23</v>
      </c>
      <c r="F10" s="59">
        <v>59</v>
      </c>
      <c r="G10" s="59">
        <v>117</v>
      </c>
    </row>
    <row r="11" spans="2:11" s="52" customFormat="1" ht="12" x14ac:dyDescent="0.2">
      <c r="C11" s="78" t="s">
        <v>16</v>
      </c>
      <c r="D11" s="78"/>
      <c r="E11" s="61" t="s">
        <v>8</v>
      </c>
      <c r="F11" s="57" t="s">
        <v>5</v>
      </c>
      <c r="G11" s="58">
        <v>6</v>
      </c>
    </row>
    <row r="12" spans="2:11" s="52" customFormat="1" ht="12" x14ac:dyDescent="0.2">
      <c r="C12" s="78" t="s">
        <v>16</v>
      </c>
      <c r="D12" s="78"/>
      <c r="E12" s="61" t="s">
        <v>24</v>
      </c>
      <c r="F12" s="59">
        <v>5</v>
      </c>
      <c r="G12" s="59">
        <v>11</v>
      </c>
    </row>
    <row r="13" spans="2:11" s="52" customFormat="1" ht="12" x14ac:dyDescent="0.2">
      <c r="C13" s="78" t="s">
        <v>16</v>
      </c>
      <c r="D13" s="78"/>
      <c r="E13" s="61" t="s">
        <v>7</v>
      </c>
      <c r="F13" s="58">
        <v>82</v>
      </c>
      <c r="G13" s="58">
        <v>163</v>
      </c>
    </row>
    <row r="14" spans="2:11" s="52" customFormat="1" ht="12" x14ac:dyDescent="0.2">
      <c r="C14" s="78" t="s">
        <v>17</v>
      </c>
      <c r="D14" s="78"/>
      <c r="E14" s="61" t="s">
        <v>25</v>
      </c>
      <c r="F14" s="60" t="s">
        <v>5</v>
      </c>
      <c r="G14" s="60" t="s">
        <v>5</v>
      </c>
    </row>
    <row r="15" spans="2:11" s="52" customFormat="1" ht="12" x14ac:dyDescent="0.2">
      <c r="C15" s="78" t="s">
        <v>17</v>
      </c>
      <c r="D15" s="78"/>
      <c r="E15" s="61" t="s">
        <v>23</v>
      </c>
      <c r="F15" s="58">
        <v>12</v>
      </c>
      <c r="G15" s="58">
        <v>8</v>
      </c>
    </row>
    <row r="16" spans="2:11" s="52" customFormat="1" ht="12" x14ac:dyDescent="0.2">
      <c r="C16" s="78" t="s">
        <v>17</v>
      </c>
      <c r="D16" s="78"/>
      <c r="E16" s="61" t="s">
        <v>8</v>
      </c>
      <c r="F16" s="60" t="s">
        <v>5</v>
      </c>
      <c r="G16" s="60" t="s">
        <v>5</v>
      </c>
    </row>
    <row r="17" spans="3:7" s="52" customFormat="1" ht="12" x14ac:dyDescent="0.2">
      <c r="C17" s="78" t="s">
        <v>17</v>
      </c>
      <c r="D17" s="78"/>
      <c r="E17" s="61" t="s">
        <v>24</v>
      </c>
      <c r="F17" s="57" t="s">
        <v>5</v>
      </c>
      <c r="G17" s="58">
        <v>4</v>
      </c>
    </row>
    <row r="18" spans="3:7" s="52" customFormat="1" ht="12" x14ac:dyDescent="0.2">
      <c r="C18" s="78" t="s">
        <v>17</v>
      </c>
      <c r="D18" s="78"/>
      <c r="E18" s="61" t="s">
        <v>7</v>
      </c>
      <c r="F18" s="59">
        <v>6</v>
      </c>
      <c r="G18" s="59">
        <v>14</v>
      </c>
    </row>
    <row r="19" spans="3:7" s="52" customFormat="1" ht="12" x14ac:dyDescent="0.2">
      <c r="C19" s="78" t="s">
        <v>18</v>
      </c>
      <c r="D19" s="78"/>
      <c r="E19" s="61" t="s">
        <v>23</v>
      </c>
      <c r="F19" s="57" t="s">
        <v>5</v>
      </c>
      <c r="G19" s="58">
        <v>16</v>
      </c>
    </row>
    <row r="20" spans="3:7" s="52" customFormat="1" ht="12" x14ac:dyDescent="0.2">
      <c r="C20" s="78" t="s">
        <v>18</v>
      </c>
      <c r="D20" s="78"/>
      <c r="E20" s="61" t="s">
        <v>24</v>
      </c>
      <c r="F20" s="60" t="s">
        <v>5</v>
      </c>
      <c r="G20" s="60" t="s">
        <v>5</v>
      </c>
    </row>
    <row r="21" spans="3:7" s="52" customFormat="1" ht="12" x14ac:dyDescent="0.2">
      <c r="C21" s="78" t="s">
        <v>18</v>
      </c>
      <c r="D21" s="78"/>
      <c r="E21" s="61" t="s">
        <v>7</v>
      </c>
      <c r="F21" s="57" t="s">
        <v>5</v>
      </c>
      <c r="G21" s="57" t="s">
        <v>5</v>
      </c>
    </row>
    <row r="22" spans="3:7" s="52" customFormat="1" ht="12" x14ac:dyDescent="0.2">
      <c r="C22" s="78" t="s">
        <v>28</v>
      </c>
      <c r="D22" s="78"/>
      <c r="E22" s="61" t="s">
        <v>23</v>
      </c>
      <c r="F22" s="60" t="s">
        <v>5</v>
      </c>
      <c r="G22" s="60" t="s">
        <v>5</v>
      </c>
    </row>
    <row r="23" spans="3:7" s="52" customFormat="1" ht="12" x14ac:dyDescent="0.2">
      <c r="C23" s="78" t="s">
        <v>28</v>
      </c>
      <c r="D23" s="78"/>
      <c r="E23" s="61" t="s">
        <v>7</v>
      </c>
      <c r="F23" s="57" t="s">
        <v>5</v>
      </c>
      <c r="G23" s="58">
        <v>5</v>
      </c>
    </row>
    <row r="24" spans="3:7" s="52" customFormat="1" ht="12" x14ac:dyDescent="0.2">
      <c r="C24" s="78" t="s">
        <v>29</v>
      </c>
      <c r="D24" s="78"/>
      <c r="E24" s="61" t="s">
        <v>25</v>
      </c>
      <c r="F24" s="60" t="s">
        <v>5</v>
      </c>
      <c r="G24" s="60" t="s">
        <v>5</v>
      </c>
    </row>
    <row r="25" spans="3:7" s="52" customFormat="1" ht="12" x14ac:dyDescent="0.2">
      <c r="C25" s="78" t="s">
        <v>29</v>
      </c>
      <c r="D25" s="78"/>
      <c r="E25" s="61" t="s">
        <v>23</v>
      </c>
      <c r="F25" s="58">
        <v>5</v>
      </c>
      <c r="G25" s="58">
        <v>10</v>
      </c>
    </row>
    <row r="26" spans="3:7" s="52" customFormat="1" ht="12" x14ac:dyDescent="0.2">
      <c r="C26" s="78" t="s">
        <v>29</v>
      </c>
      <c r="D26" s="78"/>
      <c r="E26" s="61" t="s">
        <v>8</v>
      </c>
      <c r="F26" s="60" t="s">
        <v>5</v>
      </c>
      <c r="G26" s="60" t="s">
        <v>5</v>
      </c>
    </row>
    <row r="27" spans="3:7" s="52" customFormat="1" ht="12" x14ac:dyDescent="0.2">
      <c r="C27" s="78" t="s">
        <v>29</v>
      </c>
      <c r="D27" s="78"/>
      <c r="E27" s="61" t="s">
        <v>24</v>
      </c>
      <c r="F27" s="57" t="s">
        <v>5</v>
      </c>
      <c r="G27" s="57" t="s">
        <v>5</v>
      </c>
    </row>
    <row r="28" spans="3:7" s="52" customFormat="1" ht="12" x14ac:dyDescent="0.2">
      <c r="C28" s="78" t="s">
        <v>29</v>
      </c>
      <c r="D28" s="78"/>
      <c r="E28" s="61" t="s">
        <v>7</v>
      </c>
      <c r="F28" s="59">
        <v>4</v>
      </c>
      <c r="G28" s="59">
        <v>15</v>
      </c>
    </row>
    <row r="29" spans="3:7" s="52" customFormat="1" ht="12" x14ac:dyDescent="0.2">
      <c r="C29" s="78" t="s">
        <v>30</v>
      </c>
      <c r="D29" s="78"/>
      <c r="E29" s="61" t="s">
        <v>23</v>
      </c>
      <c r="F29" s="58">
        <v>17</v>
      </c>
      <c r="G29" s="58">
        <v>49</v>
      </c>
    </row>
    <row r="30" spans="3:7" s="52" customFormat="1" ht="12" x14ac:dyDescent="0.2">
      <c r="C30" s="78" t="s">
        <v>30</v>
      </c>
      <c r="D30" s="78"/>
      <c r="E30" s="61" t="s">
        <v>8</v>
      </c>
      <c r="F30" s="60" t="s">
        <v>5</v>
      </c>
      <c r="G30" s="60" t="s">
        <v>5</v>
      </c>
    </row>
    <row r="31" spans="3:7" s="52" customFormat="1" ht="12" x14ac:dyDescent="0.2">
      <c r="C31" s="78" t="s">
        <v>30</v>
      </c>
      <c r="D31" s="78"/>
      <c r="E31" s="61" t="s">
        <v>24</v>
      </c>
      <c r="F31" s="57" t="s">
        <v>5</v>
      </c>
      <c r="G31" s="58">
        <v>6</v>
      </c>
    </row>
    <row r="32" spans="3:7" s="52" customFormat="1" ht="12" x14ac:dyDescent="0.2">
      <c r="C32" s="78" t="s">
        <v>30</v>
      </c>
      <c r="D32" s="78"/>
      <c r="E32" s="61" t="s">
        <v>7</v>
      </c>
      <c r="F32" s="59">
        <v>25</v>
      </c>
      <c r="G32" s="59">
        <v>36</v>
      </c>
    </row>
    <row r="33" spans="3:7" s="52" customFormat="1" ht="12" x14ac:dyDescent="0.2">
      <c r="C33" s="78" t="s">
        <v>31</v>
      </c>
      <c r="D33" s="78"/>
      <c r="E33" s="61" t="s">
        <v>25</v>
      </c>
      <c r="F33" s="57" t="s">
        <v>5</v>
      </c>
      <c r="G33" s="57" t="s">
        <v>5</v>
      </c>
    </row>
    <row r="34" spans="3:7" s="52" customFormat="1" ht="12" x14ac:dyDescent="0.2">
      <c r="C34" s="78" t="s">
        <v>31</v>
      </c>
      <c r="D34" s="78"/>
      <c r="E34" s="61" t="s">
        <v>23</v>
      </c>
      <c r="F34" s="59">
        <v>5</v>
      </c>
      <c r="G34" s="59">
        <v>11</v>
      </c>
    </row>
    <row r="35" spans="3:7" s="52" customFormat="1" ht="12" x14ac:dyDescent="0.2">
      <c r="C35" s="78" t="s">
        <v>31</v>
      </c>
      <c r="D35" s="78"/>
      <c r="E35" s="61" t="s">
        <v>24</v>
      </c>
      <c r="F35" s="57" t="s">
        <v>5</v>
      </c>
      <c r="G35" s="57" t="s">
        <v>5</v>
      </c>
    </row>
    <row r="36" spans="3:7" s="52" customFormat="1" ht="12" x14ac:dyDescent="0.2">
      <c r="C36" s="78" t="s">
        <v>31</v>
      </c>
      <c r="D36" s="78"/>
      <c r="E36" s="61" t="s">
        <v>7</v>
      </c>
      <c r="F36" s="60" t="s">
        <v>5</v>
      </c>
      <c r="G36" s="59">
        <v>14</v>
      </c>
    </row>
    <row r="37" spans="3:7" s="52" customFormat="1" ht="12" x14ac:dyDescent="0.2">
      <c r="C37" s="78" t="s">
        <v>19</v>
      </c>
      <c r="D37" s="78"/>
      <c r="E37" s="61" t="s">
        <v>25</v>
      </c>
      <c r="F37" s="57" t="s">
        <v>5</v>
      </c>
      <c r="G37" s="57" t="s">
        <v>5</v>
      </c>
    </row>
    <row r="38" spans="3:7" s="52" customFormat="1" ht="12" x14ac:dyDescent="0.2">
      <c r="C38" s="78" t="s">
        <v>19</v>
      </c>
      <c r="D38" s="78"/>
      <c r="E38" s="61" t="s">
        <v>23</v>
      </c>
      <c r="F38" s="59">
        <v>9</v>
      </c>
      <c r="G38" s="59">
        <v>14</v>
      </c>
    </row>
    <row r="39" spans="3:7" s="52" customFormat="1" ht="12" x14ac:dyDescent="0.2">
      <c r="C39" s="78" t="s">
        <v>19</v>
      </c>
      <c r="D39" s="78"/>
      <c r="E39" s="61" t="s">
        <v>8</v>
      </c>
      <c r="F39" s="57" t="s">
        <v>5</v>
      </c>
      <c r="G39" s="57" t="s">
        <v>5</v>
      </c>
    </row>
    <row r="40" spans="3:7" s="52" customFormat="1" ht="12" x14ac:dyDescent="0.2">
      <c r="C40" s="78" t="s">
        <v>19</v>
      </c>
      <c r="D40" s="78"/>
      <c r="E40" s="61" t="s">
        <v>7</v>
      </c>
      <c r="F40" s="59">
        <v>5</v>
      </c>
      <c r="G40" s="59">
        <v>11</v>
      </c>
    </row>
    <row r="41" spans="3:7" s="52" customFormat="1" ht="12" x14ac:dyDescent="0.2">
      <c r="C41" s="78" t="s">
        <v>32</v>
      </c>
      <c r="D41" s="78"/>
      <c r="E41" s="61" t="s">
        <v>25</v>
      </c>
      <c r="F41" s="57" t="s">
        <v>5</v>
      </c>
      <c r="G41" s="57" t="s">
        <v>5</v>
      </c>
    </row>
    <row r="42" spans="3:7" s="52" customFormat="1" ht="12" x14ac:dyDescent="0.2">
      <c r="C42" s="78" t="s">
        <v>32</v>
      </c>
      <c r="D42" s="78"/>
      <c r="E42" s="61" t="s">
        <v>23</v>
      </c>
      <c r="F42" s="59">
        <v>5</v>
      </c>
      <c r="G42" s="59">
        <v>10</v>
      </c>
    </row>
    <row r="43" spans="3:7" s="52" customFormat="1" ht="12" x14ac:dyDescent="0.2">
      <c r="C43" s="78" t="s">
        <v>32</v>
      </c>
      <c r="D43" s="78"/>
      <c r="E43" s="61" t="s">
        <v>8</v>
      </c>
      <c r="F43" s="57" t="s">
        <v>5</v>
      </c>
      <c r="G43" s="57" t="s">
        <v>5</v>
      </c>
    </row>
    <row r="44" spans="3:7" s="52" customFormat="1" ht="12" x14ac:dyDescent="0.2">
      <c r="C44" s="78" t="s">
        <v>32</v>
      </c>
      <c r="D44" s="78"/>
      <c r="E44" s="61" t="s">
        <v>24</v>
      </c>
      <c r="F44" s="60" t="s">
        <v>5</v>
      </c>
      <c r="G44" s="60" t="s">
        <v>5</v>
      </c>
    </row>
    <row r="45" spans="3:7" s="52" customFormat="1" ht="12" x14ac:dyDescent="0.2">
      <c r="C45" s="78" t="s">
        <v>32</v>
      </c>
      <c r="D45" s="78"/>
      <c r="E45" s="61" t="s">
        <v>7</v>
      </c>
      <c r="F45" s="58">
        <v>6</v>
      </c>
      <c r="G45" s="58">
        <v>9</v>
      </c>
    </row>
    <row r="46" spans="3:7" s="52" customFormat="1" ht="12" x14ac:dyDescent="0.2">
      <c r="C46" s="78" t="s">
        <v>33</v>
      </c>
      <c r="D46" s="78"/>
      <c r="E46" s="61" t="s">
        <v>23</v>
      </c>
      <c r="F46" s="60" t="s">
        <v>5</v>
      </c>
      <c r="G46" s="59">
        <v>5</v>
      </c>
    </row>
    <row r="47" spans="3:7" s="52" customFormat="1" ht="12" x14ac:dyDescent="0.2">
      <c r="C47" s="78" t="s">
        <v>33</v>
      </c>
      <c r="D47" s="78"/>
      <c r="E47" s="61" t="s">
        <v>8</v>
      </c>
      <c r="F47" s="57" t="s">
        <v>5</v>
      </c>
      <c r="G47" s="57" t="s">
        <v>5</v>
      </c>
    </row>
    <row r="48" spans="3:7" s="52" customFormat="1" ht="12" x14ac:dyDescent="0.2">
      <c r="C48" s="78" t="s">
        <v>33</v>
      </c>
      <c r="D48" s="78"/>
      <c r="E48" s="61" t="s">
        <v>24</v>
      </c>
      <c r="F48" s="60" t="s">
        <v>5</v>
      </c>
      <c r="G48" s="60" t="s">
        <v>5</v>
      </c>
    </row>
    <row r="49" spans="3:7" s="52" customFormat="1" ht="12" x14ac:dyDescent="0.2">
      <c r="C49" s="78" t="s">
        <v>33</v>
      </c>
      <c r="D49" s="78"/>
      <c r="E49" s="61" t="s">
        <v>7</v>
      </c>
      <c r="F49" s="58">
        <v>4</v>
      </c>
      <c r="G49" s="57" t="s">
        <v>5</v>
      </c>
    </row>
    <row r="50" spans="3:7" s="52" customFormat="1" ht="12" x14ac:dyDescent="0.2">
      <c r="C50" s="78" t="s">
        <v>20</v>
      </c>
      <c r="D50" s="78"/>
      <c r="E50" s="61" t="s">
        <v>25</v>
      </c>
      <c r="F50" s="60" t="s">
        <v>5</v>
      </c>
      <c r="G50" s="60" t="s">
        <v>5</v>
      </c>
    </row>
    <row r="51" spans="3:7" s="52" customFormat="1" ht="12" x14ac:dyDescent="0.2">
      <c r="C51" s="78" t="s">
        <v>20</v>
      </c>
      <c r="D51" s="78"/>
      <c r="E51" s="61" t="s">
        <v>23</v>
      </c>
      <c r="F51" s="57" t="s">
        <v>5</v>
      </c>
      <c r="G51" s="58">
        <v>14</v>
      </c>
    </row>
    <row r="52" spans="3:7" s="52" customFormat="1" ht="12" x14ac:dyDescent="0.2">
      <c r="C52" s="78" t="s">
        <v>20</v>
      </c>
      <c r="D52" s="78"/>
      <c r="E52" s="61" t="s">
        <v>7</v>
      </c>
      <c r="F52" s="59">
        <v>7</v>
      </c>
      <c r="G52" s="59">
        <v>8</v>
      </c>
    </row>
    <row r="53" spans="3:7" s="52" customFormat="1" ht="12" x14ac:dyDescent="0.2">
      <c r="C53" s="78" t="s">
        <v>21</v>
      </c>
      <c r="D53" s="78"/>
      <c r="E53" s="61" t="s">
        <v>25</v>
      </c>
      <c r="F53" s="57" t="s">
        <v>5</v>
      </c>
      <c r="G53" s="57" t="s">
        <v>5</v>
      </c>
    </row>
    <row r="54" spans="3:7" s="52" customFormat="1" ht="12" x14ac:dyDescent="0.2">
      <c r="C54" s="78" t="s">
        <v>21</v>
      </c>
      <c r="D54" s="78"/>
      <c r="E54" s="61" t="s">
        <v>23</v>
      </c>
      <c r="F54" s="59">
        <v>13</v>
      </c>
      <c r="G54" s="59">
        <v>21</v>
      </c>
    </row>
    <row r="55" spans="3:7" s="52" customFormat="1" ht="12" x14ac:dyDescent="0.2">
      <c r="C55" s="78" t="s">
        <v>21</v>
      </c>
      <c r="D55" s="78"/>
      <c r="E55" s="61" t="s">
        <v>8</v>
      </c>
      <c r="F55" s="57" t="s">
        <v>5</v>
      </c>
      <c r="G55" s="57" t="s">
        <v>5</v>
      </c>
    </row>
    <row r="56" spans="3:7" s="52" customFormat="1" ht="12" x14ac:dyDescent="0.2">
      <c r="C56" s="78" t="s">
        <v>21</v>
      </c>
      <c r="D56" s="78"/>
      <c r="E56" s="61" t="s">
        <v>24</v>
      </c>
      <c r="F56" s="60" t="s">
        <v>5</v>
      </c>
      <c r="G56" s="60" t="s">
        <v>5</v>
      </c>
    </row>
    <row r="57" spans="3:7" s="52" customFormat="1" ht="12" x14ac:dyDescent="0.2">
      <c r="C57" s="78" t="s">
        <v>21</v>
      </c>
      <c r="D57" s="78"/>
      <c r="E57" s="61" t="s">
        <v>7</v>
      </c>
      <c r="F57" s="58">
        <v>13</v>
      </c>
      <c r="G57" s="58">
        <v>23</v>
      </c>
    </row>
    <row r="58" spans="3:7" s="52" customFormat="1" ht="12" x14ac:dyDescent="0.2">
      <c r="C58" s="78" t="s">
        <v>22</v>
      </c>
      <c r="D58" s="78"/>
      <c r="E58" s="61" t="s">
        <v>25</v>
      </c>
      <c r="F58" s="60" t="s">
        <v>5</v>
      </c>
      <c r="G58" s="60" t="s">
        <v>5</v>
      </c>
    </row>
    <row r="59" spans="3:7" s="52" customFormat="1" ht="12" x14ac:dyDescent="0.2">
      <c r="C59" s="78" t="s">
        <v>22</v>
      </c>
      <c r="D59" s="78"/>
      <c r="E59" s="61" t="s">
        <v>23</v>
      </c>
      <c r="F59" s="58">
        <v>6</v>
      </c>
      <c r="G59" s="58">
        <v>18</v>
      </c>
    </row>
    <row r="60" spans="3:7" s="52" customFormat="1" ht="12" x14ac:dyDescent="0.2">
      <c r="C60" s="78" t="s">
        <v>22</v>
      </c>
      <c r="D60" s="78"/>
      <c r="E60" s="61" t="s">
        <v>8</v>
      </c>
      <c r="F60" s="60" t="s">
        <v>5</v>
      </c>
      <c r="G60" s="60" t="s">
        <v>5</v>
      </c>
    </row>
    <row r="61" spans="3:7" s="52" customFormat="1" ht="12" x14ac:dyDescent="0.2">
      <c r="C61" s="78" t="s">
        <v>22</v>
      </c>
      <c r="D61" s="78"/>
      <c r="E61" s="61" t="s">
        <v>24</v>
      </c>
      <c r="F61" s="57" t="s">
        <v>5</v>
      </c>
      <c r="G61" s="57" t="s">
        <v>5</v>
      </c>
    </row>
    <row r="62" spans="3:7" s="52" customFormat="1" ht="12" x14ac:dyDescent="0.2">
      <c r="C62" s="78" t="s">
        <v>22</v>
      </c>
      <c r="D62" s="78"/>
      <c r="E62" s="61" t="s">
        <v>7</v>
      </c>
      <c r="F62" s="59">
        <v>10</v>
      </c>
      <c r="G62" s="59">
        <v>28</v>
      </c>
    </row>
    <row r="63" spans="3:7" s="52" customFormat="1" ht="12" x14ac:dyDescent="0.2">
      <c r="C63" s="78" t="s">
        <v>34</v>
      </c>
      <c r="D63" s="78"/>
      <c r="E63" s="61" t="s">
        <v>23</v>
      </c>
      <c r="F63" s="57" t="s">
        <v>5</v>
      </c>
      <c r="G63" s="57" t="s">
        <v>5</v>
      </c>
    </row>
    <row r="64" spans="3:7" s="52" customFormat="1" ht="12" x14ac:dyDescent="0.2">
      <c r="C64" s="78" t="s">
        <v>34</v>
      </c>
      <c r="D64" s="78"/>
      <c r="E64" s="61" t="s">
        <v>7</v>
      </c>
      <c r="F64" s="60" t="s">
        <v>5</v>
      </c>
      <c r="G64" s="60" t="s">
        <v>5</v>
      </c>
    </row>
    <row r="65" spans="3:7" s="52" customFormat="1" ht="12" x14ac:dyDescent="0.2">
      <c r="C65" s="78" t="s">
        <v>35</v>
      </c>
      <c r="D65" s="78"/>
      <c r="E65" s="61" t="s">
        <v>25</v>
      </c>
      <c r="F65" s="57" t="s">
        <v>5</v>
      </c>
      <c r="G65" s="57" t="s">
        <v>5</v>
      </c>
    </row>
    <row r="66" spans="3:7" s="52" customFormat="1" ht="12" x14ac:dyDescent="0.2">
      <c r="C66" s="78" t="s">
        <v>35</v>
      </c>
      <c r="D66" s="78"/>
      <c r="E66" s="61" t="s">
        <v>23</v>
      </c>
      <c r="F66" s="60" t="s">
        <v>5</v>
      </c>
      <c r="G66" s="60" t="s">
        <v>5</v>
      </c>
    </row>
    <row r="67" spans="3:7" s="52" customFormat="1" ht="12" x14ac:dyDescent="0.2">
      <c r="C67" s="78" t="s">
        <v>35</v>
      </c>
      <c r="D67" s="78"/>
      <c r="E67" s="61" t="s">
        <v>7</v>
      </c>
      <c r="F67" s="57" t="s">
        <v>5</v>
      </c>
      <c r="G67" s="57" t="s">
        <v>5</v>
      </c>
    </row>
    <row r="68" spans="3:7" s="52" customFormat="1" ht="12" x14ac:dyDescent="0.2">
      <c r="C68" s="78" t="s">
        <v>39</v>
      </c>
      <c r="D68" s="78"/>
      <c r="E68" s="61" t="s">
        <v>7</v>
      </c>
      <c r="F68" s="60" t="s">
        <v>5</v>
      </c>
      <c r="G68" s="60" t="s">
        <v>5</v>
      </c>
    </row>
  </sheetData>
  <mergeCells count="67">
    <mergeCell ref="C66:D66"/>
    <mergeCell ref="C67:D67"/>
    <mergeCell ref="C68:D68"/>
    <mergeCell ref="C61:D61"/>
    <mergeCell ref="C62:D62"/>
    <mergeCell ref="C63:D63"/>
    <mergeCell ref="C64:D64"/>
    <mergeCell ref="C65:D65"/>
    <mergeCell ref="C56:D56"/>
    <mergeCell ref="C57:D57"/>
    <mergeCell ref="C58:D58"/>
    <mergeCell ref="C59:D59"/>
    <mergeCell ref="C60:D60"/>
    <mergeCell ref="C13:D13"/>
    <mergeCell ref="C14:D14"/>
    <mergeCell ref="C15:D15"/>
    <mergeCell ref="C25:D25"/>
    <mergeCell ref="C46:D46"/>
    <mergeCell ref="C26:D26"/>
    <mergeCell ref="C21:D21"/>
    <mergeCell ref="C24:D24"/>
    <mergeCell ref="C16:D16"/>
    <mergeCell ref="C17:D17"/>
    <mergeCell ref="C18:D18"/>
    <mergeCell ref="C19:D19"/>
    <mergeCell ref="C20:D20"/>
    <mergeCell ref="C23:D23"/>
    <mergeCell ref="C22:D22"/>
    <mergeCell ref="C27:D27"/>
    <mergeCell ref="C8:D8"/>
    <mergeCell ref="C9:D9"/>
    <mergeCell ref="C10:D10"/>
    <mergeCell ref="C11:D11"/>
    <mergeCell ref="C12:D12"/>
    <mergeCell ref="C7:I7"/>
    <mergeCell ref="B6:C6"/>
    <mergeCell ref="D3:H3"/>
    <mergeCell ref="C5:J5"/>
    <mergeCell ref="D2:K2"/>
    <mergeCell ref="I3:K3"/>
    <mergeCell ref="C28:D28"/>
    <mergeCell ref="C29:D29"/>
    <mergeCell ref="C30:D30"/>
    <mergeCell ref="C31:D31"/>
    <mergeCell ref="C32:D32"/>
    <mergeCell ref="C33:D33"/>
    <mergeCell ref="C34:D34"/>
    <mergeCell ref="C35:D35"/>
    <mergeCell ref="C36:D36"/>
    <mergeCell ref="C42:D42"/>
    <mergeCell ref="C37:D37"/>
    <mergeCell ref="C38:D38"/>
    <mergeCell ref="C39:D39"/>
    <mergeCell ref="C40:D40"/>
    <mergeCell ref="C41:D41"/>
    <mergeCell ref="C55:D55"/>
    <mergeCell ref="C47:D47"/>
    <mergeCell ref="C48:D48"/>
    <mergeCell ref="C49:D49"/>
    <mergeCell ref="C43:D43"/>
    <mergeCell ref="C44:D44"/>
    <mergeCell ref="C45:D45"/>
    <mergeCell ref="C51:D51"/>
    <mergeCell ref="C52:D52"/>
    <mergeCell ref="C53:D53"/>
    <mergeCell ref="C54:D54"/>
    <mergeCell ref="C50:D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Tale Marker</cp:lastModifiedBy>
  <cp:lastPrinted>2023-10-04T00:20:55Z</cp:lastPrinted>
  <dcterms:created xsi:type="dcterms:W3CDTF">2006-01-06T10:15:16Z</dcterms:created>
  <dcterms:modified xsi:type="dcterms:W3CDTF">2024-10-08T09:34:33Z</dcterms:modified>
</cp:coreProperties>
</file>